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knsv0008\17031_商工労働課\030_労働係\020_労働政策係_奨励金\200_中小企業賃金引上げ奨励金\【最終版】要綱・要領・様式等\"/>
    </mc:Choice>
  </mc:AlternateContent>
  <xr:revisionPtr revIDLastSave="0" documentId="13_ncr:1_{96742DDA-7B54-4293-ADC9-BF92CA9263DC}" xr6:coauthVersionLast="47" xr6:coauthVersionMax="47" xr10:uidLastSave="{00000000-0000-0000-0000-000000000000}"/>
  <bookViews>
    <workbookView xWindow="-110" yWindow="-110" windowWidth="19420" windowHeight="11500" tabRatio="812" xr2:uid="{00000000-000D-0000-FFFF-FFFF00000000}"/>
  </bookViews>
  <sheets>
    <sheet name="交付申請書" sheetId="40" r:id="rId1"/>
    <sheet name="交付申請書 (記載例)" sheetId="42" r:id="rId2"/>
    <sheet name="Sheet1" sheetId="11" state="hidden" r:id="rId3"/>
  </sheets>
  <definedNames>
    <definedName name="_xlnm.Print_Area" localSheetId="0">交付申請書!$A$1:$Z$38</definedName>
    <definedName name="_xlnm.Print_Area" localSheetId="1">'交付申請書 (記載例)'!$A$1:$Z$38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0" i="40" l="1"/>
  <c r="Y40" i="40"/>
  <c r="X40" i="40"/>
  <c r="W40" i="40"/>
  <c r="V40" i="40"/>
  <c r="T40" i="40"/>
  <c r="S40" i="40"/>
  <c r="R40" i="40"/>
  <c r="Q40" i="40"/>
  <c r="P40" i="40"/>
  <c r="O40" i="40"/>
  <c r="N40" i="40"/>
  <c r="M40" i="40"/>
  <c r="L40" i="40"/>
  <c r="K40" i="40"/>
  <c r="J40" i="40"/>
  <c r="I40" i="40"/>
  <c r="H40" i="40"/>
  <c r="G40" i="40"/>
  <c r="F40" i="40"/>
  <c r="E40" i="40"/>
  <c r="D40" i="40"/>
  <c r="C40" i="40"/>
  <c r="B40" i="40"/>
  <c r="A40" i="40"/>
  <c r="H27" i="42"/>
  <c r="AR12" i="42"/>
  <c r="H27" i="40" l="1"/>
  <c r="U40" i="40" s="1"/>
  <c r="A31" i="11" l="1"/>
  <c r="A32" i="11"/>
  <c r="A33" i="11"/>
  <c r="A30" i="11"/>
  <c r="F31" i="11"/>
  <c r="G31" i="11"/>
  <c r="F32" i="11"/>
  <c r="G32" i="11"/>
  <c r="F33" i="11"/>
  <c r="G33" i="11"/>
  <c r="G30" i="11"/>
  <c r="F30" i="11"/>
  <c r="H30" i="11" l="1"/>
  <c r="H33" i="11"/>
  <c r="H32" i="11"/>
  <c r="H31" i="11"/>
</calcChain>
</file>

<file path=xl/sharedStrings.xml><?xml version="1.0" encoding="utf-8"?>
<sst xmlns="http://schemas.openxmlformats.org/spreadsheetml/2006/main" count="218" uniqueCount="126">
  <si>
    <t>日</t>
    <rPh sb="0" eb="1">
      <t>ニチ</t>
    </rPh>
    <phoneticPr fontId="1"/>
  </si>
  <si>
    <t>月</t>
    <rPh sb="0" eb="1">
      <t>ガツ</t>
    </rPh>
    <phoneticPr fontId="1"/>
  </si>
  <si>
    <t>年</t>
    <rPh sb="0" eb="1">
      <t>ネン</t>
    </rPh>
    <phoneticPr fontId="1"/>
  </si>
  <si>
    <t>令和</t>
    <rPh sb="0" eb="2">
      <t>レイワ</t>
    </rPh>
    <phoneticPr fontId="1"/>
  </si>
  <si>
    <t>１　申請者の情報</t>
    <rPh sb="2" eb="5">
      <t>シンセイシャ</t>
    </rPh>
    <rPh sb="6" eb="8">
      <t>ジョウホウ</t>
    </rPh>
    <phoneticPr fontId="1"/>
  </si>
  <si>
    <t>人</t>
    <rPh sb="0" eb="1">
      <t>ニン</t>
    </rPh>
    <phoneticPr fontId="1"/>
  </si>
  <si>
    <t>円</t>
    <rPh sb="0" eb="1">
      <t>エン</t>
    </rPh>
    <phoneticPr fontId="1"/>
  </si>
  <si>
    <t>申請日</t>
    <rPh sb="0" eb="2">
      <t>シンセイ</t>
    </rPh>
    <rPh sb="2" eb="3">
      <t>ビ</t>
    </rPh>
    <phoneticPr fontId="1"/>
  </si>
  <si>
    <t>万円</t>
    <rPh sb="0" eb="2">
      <t>マンエン</t>
    </rPh>
    <phoneticPr fontId="1"/>
  </si>
  <si>
    <t>１．法人　　２．個人事業主</t>
    <rPh sb="2" eb="4">
      <t>ホウジン</t>
    </rPh>
    <rPh sb="8" eb="10">
      <t>コジン</t>
    </rPh>
    <rPh sb="10" eb="13">
      <t>ジギョウヌシ</t>
    </rPh>
    <phoneticPr fontId="1"/>
  </si>
  <si>
    <t>法人／個人事業主</t>
    <rPh sb="0" eb="2">
      <t>ホウジン</t>
    </rPh>
    <rPh sb="3" eb="5">
      <t>コジン</t>
    </rPh>
    <rPh sb="5" eb="8">
      <t>ジギョウヌシ</t>
    </rPh>
    <phoneticPr fontId="1"/>
  </si>
  <si>
    <t>法人</t>
    <rPh sb="0" eb="2">
      <t>ホウジン</t>
    </rPh>
    <phoneticPr fontId="1"/>
  </si>
  <si>
    <t>個人事業主</t>
    <rPh sb="0" eb="2">
      <t>コジン</t>
    </rPh>
    <rPh sb="2" eb="4">
      <t>ジギョウ</t>
    </rPh>
    <rPh sb="4" eb="5">
      <t>ヌシ</t>
    </rPh>
    <phoneticPr fontId="1"/>
  </si>
  <si>
    <t>製造業、建設業、運輸業、その他の業種（下記２～４除く）</t>
    <phoneticPr fontId="1"/>
  </si>
  <si>
    <t>卸売業</t>
    <phoneticPr fontId="1"/>
  </si>
  <si>
    <t>サービス業</t>
    <rPh sb="4" eb="5">
      <t>ギョウ</t>
    </rPh>
    <phoneticPr fontId="1"/>
  </si>
  <si>
    <t>小売業</t>
    <rPh sb="0" eb="3">
      <t>コウリギョウ</t>
    </rPh>
    <phoneticPr fontId="1"/>
  </si>
  <si>
    <t>ソフトウェア業</t>
    <rPh sb="6" eb="7">
      <t>ギョウ</t>
    </rPh>
    <phoneticPr fontId="1"/>
  </si>
  <si>
    <t>情報処理・提供ービス業</t>
    <rPh sb="0" eb="2">
      <t>ジョウホウ</t>
    </rPh>
    <rPh sb="2" eb="4">
      <t>ショリ</t>
    </rPh>
    <rPh sb="5" eb="7">
      <t>テイキョウ</t>
    </rPh>
    <rPh sb="10" eb="11">
      <t>ギョウ</t>
    </rPh>
    <phoneticPr fontId="1"/>
  </si>
  <si>
    <t>コンピュータ及び周辺機器製造又は販売業</t>
    <rPh sb="6" eb="7">
      <t>オヨ</t>
    </rPh>
    <rPh sb="8" eb="10">
      <t>シュウヘン</t>
    </rPh>
    <rPh sb="10" eb="12">
      <t>キキ</t>
    </rPh>
    <rPh sb="12" eb="14">
      <t>セイゾウ</t>
    </rPh>
    <rPh sb="14" eb="15">
      <t>マタ</t>
    </rPh>
    <rPh sb="16" eb="19">
      <t>ハンバイギョウ</t>
    </rPh>
    <phoneticPr fontId="1"/>
  </si>
  <si>
    <t>農業、林業、漁業、鉱業</t>
    <rPh sb="0" eb="2">
      <t>ノウギョウ</t>
    </rPh>
    <rPh sb="3" eb="5">
      <t>リンギョウ</t>
    </rPh>
    <rPh sb="6" eb="8">
      <t>ギョギョウ</t>
    </rPh>
    <rPh sb="9" eb="11">
      <t>コウギョウ</t>
    </rPh>
    <phoneticPr fontId="1"/>
  </si>
  <si>
    <t>建設業</t>
    <rPh sb="0" eb="3">
      <t>ケンセツギョウ</t>
    </rPh>
    <phoneticPr fontId="1"/>
  </si>
  <si>
    <t>製造業</t>
    <rPh sb="0" eb="3">
      <t>セイゾウギョウ</t>
    </rPh>
    <phoneticPr fontId="1"/>
  </si>
  <si>
    <t>電気・ガス・熱供給・水道業</t>
    <rPh sb="0" eb="2">
      <t>デンキ</t>
    </rPh>
    <rPh sb="6" eb="7">
      <t>ネツ</t>
    </rPh>
    <rPh sb="7" eb="9">
      <t>キョウキュウ</t>
    </rPh>
    <rPh sb="10" eb="12">
      <t>スイドウ</t>
    </rPh>
    <rPh sb="12" eb="13">
      <t>ギョウ</t>
    </rPh>
    <phoneticPr fontId="1"/>
  </si>
  <si>
    <t>運輸・通信業</t>
    <rPh sb="0" eb="2">
      <t>ウンユ</t>
    </rPh>
    <rPh sb="3" eb="6">
      <t>ツウシンギョウ</t>
    </rPh>
    <phoneticPr fontId="1"/>
  </si>
  <si>
    <t>卸売・小売業、飲食店</t>
    <rPh sb="0" eb="2">
      <t>オロシウリ</t>
    </rPh>
    <rPh sb="3" eb="6">
      <t>コウリギョウ</t>
    </rPh>
    <rPh sb="7" eb="9">
      <t>インショク</t>
    </rPh>
    <rPh sb="9" eb="10">
      <t>テン</t>
    </rPh>
    <phoneticPr fontId="1"/>
  </si>
  <si>
    <t>金融・保険業、不動産業</t>
    <rPh sb="0" eb="2">
      <t>キンユウ</t>
    </rPh>
    <rPh sb="3" eb="5">
      <t>ホケン</t>
    </rPh>
    <rPh sb="5" eb="6">
      <t>ギョウ</t>
    </rPh>
    <rPh sb="7" eb="10">
      <t>フドウサン</t>
    </rPh>
    <rPh sb="10" eb="11">
      <t>ギョウ</t>
    </rPh>
    <phoneticPr fontId="1"/>
  </si>
  <si>
    <t>調査業、広告業</t>
    <rPh sb="0" eb="2">
      <t>チョウサ</t>
    </rPh>
    <rPh sb="2" eb="3">
      <t>ギョウ</t>
    </rPh>
    <rPh sb="4" eb="6">
      <t>コウコク</t>
    </rPh>
    <rPh sb="6" eb="7">
      <t>ギョウ</t>
    </rPh>
    <phoneticPr fontId="1"/>
  </si>
  <si>
    <t>医療・福祉業</t>
    <rPh sb="0" eb="2">
      <t>イリョウ</t>
    </rPh>
    <rPh sb="3" eb="5">
      <t>フクシ</t>
    </rPh>
    <rPh sb="5" eb="6">
      <t>ギョウ</t>
    </rPh>
    <phoneticPr fontId="1"/>
  </si>
  <si>
    <t>教育（学校、研究機関）</t>
    <rPh sb="0" eb="2">
      <t>キョウイク</t>
    </rPh>
    <rPh sb="3" eb="5">
      <t>ガッコウ</t>
    </rPh>
    <rPh sb="6" eb="8">
      <t>ケンキュウ</t>
    </rPh>
    <rPh sb="8" eb="10">
      <t>キカン</t>
    </rPh>
    <phoneticPr fontId="1"/>
  </si>
  <si>
    <t>その他</t>
    <rPh sb="2" eb="3">
      <t>タ</t>
    </rPh>
    <phoneticPr fontId="1"/>
  </si>
  <si>
    <t>ＩＰ</t>
    <phoneticPr fontId="1"/>
  </si>
  <si>
    <t>ＳＧ</t>
    <phoneticPr fontId="1"/>
  </si>
  <si>
    <t>○</t>
    <phoneticPr fontId="1"/>
  </si>
  <si>
    <t>ＩＴパスポート試験</t>
    <rPh sb="7" eb="9">
      <t>シケン</t>
    </rPh>
    <phoneticPr fontId="1"/>
  </si>
  <si>
    <t>情報セキュリティマネジメント試験</t>
    <rPh sb="0" eb="2">
      <t>ジョウホウ</t>
    </rPh>
    <rPh sb="14" eb="16">
      <t>シケン</t>
    </rPh>
    <phoneticPr fontId="1"/>
  </si>
  <si>
    <t>業種</t>
    <rPh sb="0" eb="2">
      <t>ギョウシュ</t>
    </rPh>
    <phoneticPr fontId="1"/>
  </si>
  <si>
    <t>製造業・建設業・運輸業その他の業種</t>
    <rPh sb="0" eb="3">
      <t>セイゾウギョウ</t>
    </rPh>
    <rPh sb="4" eb="7">
      <t>ケンセツギョウ</t>
    </rPh>
    <rPh sb="8" eb="11">
      <t>ウンユギョウ</t>
    </rPh>
    <rPh sb="13" eb="14">
      <t>タ</t>
    </rPh>
    <rPh sb="15" eb="17">
      <t>ギョウシュ</t>
    </rPh>
    <phoneticPr fontId="1"/>
  </si>
  <si>
    <t>卸売業</t>
    <rPh sb="0" eb="3">
      <t>オロシウリギョウ</t>
    </rPh>
    <phoneticPr fontId="1"/>
  </si>
  <si>
    <t>サービス業</t>
    <rPh sb="4" eb="5">
      <t>ギョウ</t>
    </rPh>
    <phoneticPr fontId="1"/>
  </si>
  <si>
    <t>小売業</t>
    <rPh sb="0" eb="3">
      <t>コウリギョウ</t>
    </rPh>
    <phoneticPr fontId="1"/>
  </si>
  <si>
    <t>資本金</t>
    <rPh sb="0" eb="3">
      <t>シホンキン</t>
    </rPh>
    <phoneticPr fontId="1"/>
  </si>
  <si>
    <t>従業員</t>
    <rPh sb="0" eb="3">
      <t>ジュウギョウイン</t>
    </rPh>
    <phoneticPr fontId="1"/>
  </si>
  <si>
    <t>基準</t>
    <rPh sb="0" eb="2">
      <t>キジュン</t>
    </rPh>
    <phoneticPr fontId="1"/>
  </si>
  <si>
    <t>判定</t>
    <rPh sb="0" eb="2">
      <t>ハンテイ</t>
    </rPh>
    <phoneticPr fontId="1"/>
  </si>
  <si>
    <t>→該当有＝</t>
    <rPh sb="1" eb="3">
      <t>ガイトウ</t>
    </rPh>
    <rPh sb="3" eb="4">
      <t>アリ</t>
    </rPh>
    <phoneticPr fontId="1"/>
  </si>
  <si>
    <t>該当無＝</t>
    <rPh sb="0" eb="2">
      <t>ガイトウ</t>
    </rPh>
    <rPh sb="2" eb="3">
      <t>ナ</t>
    </rPh>
    <phoneticPr fontId="1"/>
  </si>
  <si>
    <t>合計</t>
    <rPh sb="0" eb="2">
      <t>ゴウケイ</t>
    </rPh>
    <phoneticPr fontId="1"/>
  </si>
  <si>
    <t>通信講座</t>
    <rPh sb="0" eb="2">
      <t>ツウシン</t>
    </rPh>
    <rPh sb="2" eb="4">
      <t>コウザ</t>
    </rPh>
    <phoneticPr fontId="1"/>
  </si>
  <si>
    <t>オンライン（eラーニング等）</t>
    <rPh sb="12" eb="13">
      <t>トウ</t>
    </rPh>
    <phoneticPr fontId="1"/>
  </si>
  <si>
    <t>その他</t>
    <rPh sb="2" eb="3">
      <t>タ</t>
    </rPh>
    <phoneticPr fontId="1"/>
  </si>
  <si>
    <t>対面講座</t>
    <rPh sb="0" eb="2">
      <t>タイメン</t>
    </rPh>
    <rPh sb="2" eb="4">
      <t>コウザ</t>
    </rPh>
    <phoneticPr fontId="1"/>
  </si>
  <si>
    <t>２　交付申請の内容</t>
    <phoneticPr fontId="1"/>
  </si>
  <si>
    <t>（宛先）金沢市長</t>
    <rPh sb="1" eb="3">
      <t>アテサキ</t>
    </rPh>
    <rPh sb="4" eb="6">
      <t>カナザワ</t>
    </rPh>
    <rPh sb="6" eb="8">
      <t>シチョウ</t>
    </rPh>
    <phoneticPr fontId="1"/>
  </si>
  <si>
    <t>A農業・林業</t>
    <rPh sb="1" eb="3">
      <t>ノウギョウ</t>
    </rPh>
    <rPh sb="4" eb="6">
      <t>リンギョウ</t>
    </rPh>
    <phoneticPr fontId="1"/>
  </si>
  <si>
    <t>B漁業</t>
    <rPh sb="1" eb="3">
      <t>ギョギョウ</t>
    </rPh>
    <phoneticPr fontId="1"/>
  </si>
  <si>
    <t>C鉱業・採石業・砂利採取業</t>
    <rPh sb="1" eb="3">
      <t>コウギョウ</t>
    </rPh>
    <rPh sb="4" eb="6">
      <t>サイセキ</t>
    </rPh>
    <rPh sb="6" eb="7">
      <t>ギョウ</t>
    </rPh>
    <rPh sb="8" eb="10">
      <t>ジャリ</t>
    </rPh>
    <rPh sb="10" eb="12">
      <t>サイシュ</t>
    </rPh>
    <rPh sb="12" eb="13">
      <t>ギョウ</t>
    </rPh>
    <phoneticPr fontId="1"/>
  </si>
  <si>
    <t>D建設業</t>
    <rPh sb="1" eb="3">
      <t>ケンセツ</t>
    </rPh>
    <rPh sb="3" eb="4">
      <t>ギョウ</t>
    </rPh>
    <phoneticPr fontId="1"/>
  </si>
  <si>
    <t>E製造業</t>
    <rPh sb="1" eb="4">
      <t>セイゾウギョウ</t>
    </rPh>
    <phoneticPr fontId="1"/>
  </si>
  <si>
    <t>F電気・ガス・熱供給・水道業</t>
    <rPh sb="1" eb="3">
      <t>デンキ</t>
    </rPh>
    <rPh sb="7" eb="8">
      <t>ネツ</t>
    </rPh>
    <rPh sb="8" eb="10">
      <t>キョウキュウ</t>
    </rPh>
    <rPh sb="11" eb="13">
      <t>スイドウ</t>
    </rPh>
    <rPh sb="13" eb="14">
      <t>ギョウ</t>
    </rPh>
    <phoneticPr fontId="1"/>
  </si>
  <si>
    <t>G情報通信業</t>
    <rPh sb="1" eb="3">
      <t>ジョウホウ</t>
    </rPh>
    <rPh sb="3" eb="6">
      <t>ツウシンギョウ</t>
    </rPh>
    <phoneticPr fontId="1"/>
  </si>
  <si>
    <t>H運輸業・郵便業</t>
    <rPh sb="1" eb="4">
      <t>ウンユギョウ</t>
    </rPh>
    <rPh sb="5" eb="7">
      <t>ユウビン</t>
    </rPh>
    <rPh sb="7" eb="8">
      <t>ギョウ</t>
    </rPh>
    <phoneticPr fontId="1"/>
  </si>
  <si>
    <t>J金融業・保険業</t>
    <rPh sb="1" eb="4">
      <t>キンユウギョウ</t>
    </rPh>
    <rPh sb="5" eb="7">
      <t>ホケン</t>
    </rPh>
    <rPh sb="7" eb="8">
      <t>ギョウ</t>
    </rPh>
    <phoneticPr fontId="1"/>
  </si>
  <si>
    <t>K不動産業・物品賃貸業</t>
    <rPh sb="1" eb="5">
      <t>フドウサンギョウ</t>
    </rPh>
    <rPh sb="6" eb="8">
      <t>ブッピン</t>
    </rPh>
    <rPh sb="8" eb="10">
      <t>チンタイ</t>
    </rPh>
    <rPh sb="10" eb="11">
      <t>ギョウ</t>
    </rPh>
    <phoneticPr fontId="1"/>
  </si>
  <si>
    <t>L学術研究・専門・技術サービス業</t>
    <rPh sb="1" eb="3">
      <t>ガクジュツ</t>
    </rPh>
    <rPh sb="3" eb="5">
      <t>ケンキュウ</t>
    </rPh>
    <rPh sb="6" eb="8">
      <t>センモン</t>
    </rPh>
    <rPh sb="9" eb="11">
      <t>ギジュツ</t>
    </rPh>
    <rPh sb="15" eb="16">
      <t>ギョウ</t>
    </rPh>
    <phoneticPr fontId="1"/>
  </si>
  <si>
    <t>A農業・林業，B漁業，C鉱業・採石業・砂利採取業，D建設業，E製造業，F電気・ガス・熱供給・水道業，G情報通信業，H運輸業・郵便業，I卸売業・小売業，J金融業・保険業，K不動産業・物品賃貸業，L学術研究・専門・技術サービス業，M宿泊業・飲食サービス業，N生活関連サービス業・娯楽業，O教育・学習支援業，P医療・福祉，Q複合サービス事業，Rサービス業他に分類されないもの</t>
    <phoneticPr fontId="1"/>
  </si>
  <si>
    <t>←本社・本店が市外にある場合でも、本社名を記載してください</t>
    <phoneticPr fontId="1"/>
  </si>
  <si>
    <t>添えて奨励金の交付を申請します。</t>
    <rPh sb="0" eb="1">
      <t>ソ</t>
    </rPh>
    <rPh sb="3" eb="6">
      <t>ショウレイキン</t>
    </rPh>
    <rPh sb="7" eb="9">
      <t>コウフ</t>
    </rPh>
    <rPh sb="10" eb="12">
      <t>シンセイ</t>
    </rPh>
    <phoneticPr fontId="1"/>
  </si>
  <si>
    <r>
      <rPr>
        <sz val="10"/>
        <color theme="1"/>
        <rFont val="メイリオ"/>
        <family val="3"/>
        <charset val="128"/>
      </rPr>
      <t>資本金の額</t>
    </r>
    <r>
      <rPr>
        <sz val="8"/>
        <color theme="1"/>
        <rFont val="メイリオ"/>
        <family val="3"/>
        <charset val="128"/>
      </rPr>
      <t xml:space="preserve">
</t>
    </r>
    <r>
      <rPr>
        <sz val="6"/>
        <color theme="1"/>
        <rFont val="メイリオ"/>
        <family val="3"/>
        <charset val="128"/>
      </rPr>
      <t>法人のみ</t>
    </r>
    <rPh sb="0" eb="3">
      <t>シホンキン</t>
    </rPh>
    <rPh sb="4" eb="5">
      <t>ガク</t>
    </rPh>
    <rPh sb="6" eb="8">
      <t>ホウジン</t>
    </rPh>
    <phoneticPr fontId="1"/>
  </si>
  <si>
    <t>電話／携帯電話番号</t>
    <rPh sb="0" eb="2">
      <t>デンワ</t>
    </rPh>
    <rPh sb="3" eb="5">
      <t>ケイタイ</t>
    </rPh>
    <rPh sb="5" eb="7">
      <t>デンワ</t>
    </rPh>
    <rPh sb="7" eb="9">
      <t>バンゴウ</t>
    </rPh>
    <phoneticPr fontId="1"/>
  </si>
  <si>
    <t>メールアドレス</t>
    <phoneticPr fontId="1"/>
  </si>
  <si>
    <t>常時使用する従業員の数</t>
    <rPh sb="0" eb="2">
      <t>ジョウジ</t>
    </rPh>
    <rPh sb="2" eb="4">
      <t>シヨウ</t>
    </rPh>
    <rPh sb="6" eb="9">
      <t>ジュウギョウイン</t>
    </rPh>
    <rPh sb="10" eb="11">
      <t>カズ</t>
    </rPh>
    <phoneticPr fontId="1"/>
  </si>
  <si>
    <t>主たる業種</t>
    <rPh sb="0" eb="1">
      <t>シュ</t>
    </rPh>
    <rPh sb="3" eb="5">
      <t>ギョウシュ</t>
    </rPh>
    <phoneticPr fontId="1"/>
  </si>
  <si>
    <t>大分類</t>
    <rPh sb="0" eb="3">
      <t>ダイブンルイ</t>
    </rPh>
    <phoneticPr fontId="1"/>
  </si>
  <si>
    <t>　金沢市中小企業賃金引上げ奨励金交付要綱に規定する賃金の引上げを実施したので、次のとおり関係書類を</t>
    <rPh sb="1" eb="3">
      <t>カナザワ</t>
    </rPh>
    <rPh sb="3" eb="4">
      <t>シ</t>
    </rPh>
    <rPh sb="4" eb="6">
      <t>チュウショウ</t>
    </rPh>
    <rPh sb="6" eb="8">
      <t>キギョウ</t>
    </rPh>
    <rPh sb="8" eb="10">
      <t>チンギン</t>
    </rPh>
    <rPh sb="10" eb="12">
      <t>ヒキア</t>
    </rPh>
    <rPh sb="13" eb="15">
      <t>ショウレイ</t>
    </rPh>
    <rPh sb="15" eb="16">
      <t>カネ</t>
    </rPh>
    <rPh sb="16" eb="18">
      <t>コウフ</t>
    </rPh>
    <rPh sb="18" eb="20">
      <t>ヨウコウ</t>
    </rPh>
    <rPh sb="21" eb="23">
      <t>キテイ</t>
    </rPh>
    <rPh sb="25" eb="27">
      <t>チンギン</t>
    </rPh>
    <rPh sb="28" eb="30">
      <t>ヒキア</t>
    </rPh>
    <rPh sb="32" eb="34">
      <t>ジッシ</t>
    </rPh>
    <rPh sb="39" eb="40">
      <t>ツギ</t>
    </rPh>
    <rPh sb="44" eb="46">
      <t>カンケイ</t>
    </rPh>
    <rPh sb="46" eb="48">
      <t>ショルイ</t>
    </rPh>
    <phoneticPr fontId="1"/>
  </si>
  <si>
    <t>〒</t>
    <phoneticPr fontId="1"/>
  </si>
  <si>
    <t>法人名・屋号</t>
    <rPh sb="0" eb="2">
      <t>ホウジン</t>
    </rPh>
    <rPh sb="2" eb="3">
      <t>メイ</t>
    </rPh>
    <rPh sb="4" eb="6">
      <t>ヤゴウ</t>
    </rPh>
    <phoneticPr fontId="1"/>
  </si>
  <si>
    <t>←法人の場合：市内の事業所住所
　個人事業主の場合：市内の事業所所在地</t>
    <rPh sb="26" eb="28">
      <t>シナイ</t>
    </rPh>
    <rPh sb="29" eb="35">
      <t>ジギョウショショザイチ</t>
    </rPh>
    <phoneticPr fontId="1"/>
  </si>
  <si>
    <r>
      <t xml:space="preserve">担当者 役職名
</t>
    </r>
    <r>
      <rPr>
        <sz val="6"/>
        <color theme="1"/>
        <rFont val="メイリオ"/>
        <family val="3"/>
        <charset val="128"/>
      </rPr>
      <t>発行責任者</t>
    </r>
    <rPh sb="0" eb="3">
      <t>タントウシャ</t>
    </rPh>
    <rPh sb="4" eb="6">
      <t>ヤクショク</t>
    </rPh>
    <rPh sb="6" eb="7">
      <t>ナ</t>
    </rPh>
    <rPh sb="8" eb="13">
      <t>ハッコウセキニンシャ</t>
    </rPh>
    <phoneticPr fontId="1"/>
  </si>
  <si>
    <t>代表者 役職名</t>
    <rPh sb="0" eb="3">
      <t>ダイヒョウシャ</t>
    </rPh>
    <rPh sb="4" eb="5">
      <t>ヤク</t>
    </rPh>
    <rPh sb="5" eb="7">
      <t>ショクメイ</t>
    </rPh>
    <phoneticPr fontId="1"/>
  </si>
  <si>
    <t>代表者 氏名</t>
    <rPh sb="0" eb="3">
      <t>ダイヒョウシャ</t>
    </rPh>
    <rPh sb="4" eb="6">
      <t>シメイ</t>
    </rPh>
    <phoneticPr fontId="1"/>
  </si>
  <si>
    <t>担当者 氏名</t>
    <rPh sb="0" eb="3">
      <t>タントウシャ</t>
    </rPh>
    <rPh sb="4" eb="6">
      <t>シメイ</t>
    </rPh>
    <phoneticPr fontId="1"/>
  </si>
  <si>
    <t>金沢市</t>
    <rPh sb="0" eb="3">
      <t>カナザワシ</t>
    </rPh>
    <phoneticPr fontId="1"/>
  </si>
  <si>
    <t>←法人の場合：本社または本店住所
　個人事業主の場合：住民登録地</t>
    <rPh sb="1" eb="3">
      <t>ホウジン</t>
    </rPh>
    <rPh sb="4" eb="6">
      <t>バアイ</t>
    </rPh>
    <rPh sb="7" eb="9">
      <t>ホンシャ</t>
    </rPh>
    <rPh sb="12" eb="13">
      <t>ホン</t>
    </rPh>
    <rPh sb="13" eb="14">
      <t>ミセ</t>
    </rPh>
    <rPh sb="14" eb="16">
      <t>ジュウショ</t>
    </rPh>
    <rPh sb="18" eb="20">
      <t>コジン</t>
    </rPh>
    <rPh sb="20" eb="23">
      <t>ジギョウヌシ</t>
    </rPh>
    <rPh sb="24" eb="26">
      <t>バアイ</t>
    </rPh>
    <rPh sb="27" eb="29">
      <t>ジュウミン</t>
    </rPh>
    <rPh sb="29" eb="31">
      <t>トウロク</t>
    </rPh>
    <rPh sb="31" eb="32">
      <t>チ</t>
    </rPh>
    <phoneticPr fontId="1"/>
  </si>
  <si>
    <r>
      <t xml:space="preserve">法人所在地
</t>
    </r>
    <r>
      <rPr>
        <sz val="6"/>
        <color theme="1"/>
        <rFont val="メイリオ"/>
        <family val="3"/>
        <charset val="128"/>
      </rPr>
      <t>法人：本社／個人事業主：住民登録地</t>
    </r>
    <rPh sb="0" eb="2">
      <t>ホウジン</t>
    </rPh>
    <rPh sb="2" eb="5">
      <t>ショザイチ</t>
    </rPh>
    <rPh sb="6" eb="8">
      <t>ホウジン</t>
    </rPh>
    <rPh sb="9" eb="11">
      <t>ホンシャ</t>
    </rPh>
    <rPh sb="12" eb="17">
      <t>コジンジギョウヌシ</t>
    </rPh>
    <rPh sb="18" eb="23">
      <t>ジュウミントウロクチ</t>
    </rPh>
    <phoneticPr fontId="1"/>
  </si>
  <si>
    <t>市内事業所所在地②</t>
    <phoneticPr fontId="1"/>
  </si>
  <si>
    <t>市内事業所所在地③</t>
    <phoneticPr fontId="1"/>
  </si>
  <si>
    <t>１．法人</t>
  </si>
  <si>
    <t>920-8577</t>
    <phoneticPr fontId="1"/>
  </si>
  <si>
    <t>金沢市広坂１丁目１番１号</t>
    <rPh sb="0" eb="3">
      <t>カナザワシ</t>
    </rPh>
    <rPh sb="3" eb="5">
      <t>ヒロサカ</t>
    </rPh>
    <rPh sb="6" eb="8">
      <t>チョウメ</t>
    </rPh>
    <rPh sb="9" eb="10">
      <t>バン</t>
    </rPh>
    <rPh sb="11" eb="12">
      <t>ゴウ</t>
    </rPh>
    <phoneticPr fontId="1"/>
  </si>
  <si>
    <t>920-0999</t>
    <phoneticPr fontId="1"/>
  </si>
  <si>
    <t>代表取締役</t>
    <rPh sb="0" eb="5">
      <t>ダイヒョウトリシマリヤク</t>
    </rPh>
    <phoneticPr fontId="1"/>
  </si>
  <si>
    <t>総務部</t>
    <rPh sb="0" eb="3">
      <t>ソウムブ</t>
    </rPh>
    <phoneticPr fontId="1"/>
  </si>
  <si>
    <t>石川　健</t>
    <rPh sb="0" eb="2">
      <t>イシカワ</t>
    </rPh>
    <rPh sb="3" eb="4">
      <t>ケン</t>
    </rPh>
    <phoneticPr fontId="1"/>
  </si>
  <si>
    <t>090-XXXX-XXXX</t>
    <phoneticPr fontId="1"/>
  </si>
  <si>
    <t>kanazawa@abc.jp</t>
    <phoneticPr fontId="1"/>
  </si>
  <si>
    <t>株式会社金沢工業</t>
    <rPh sb="0" eb="4">
      <t>カブシキガイシャ</t>
    </rPh>
    <rPh sb="4" eb="6">
      <t>カナザワ</t>
    </rPh>
    <rPh sb="6" eb="8">
      <t>コウギョウ</t>
    </rPh>
    <phoneticPr fontId="1"/>
  </si>
  <si>
    <t>広坂　一郎</t>
    <rPh sb="0" eb="2">
      <t>ヒロサカ</t>
    </rPh>
    <rPh sb="3" eb="5">
      <t>イチロウ</t>
    </rPh>
    <phoneticPr fontId="1"/>
  </si>
  <si>
    <r>
      <t xml:space="preserve">市内事業所所在地
</t>
    </r>
    <r>
      <rPr>
        <sz val="6"/>
        <color theme="1"/>
        <rFont val="メイリオ"/>
        <family val="3"/>
        <charset val="128"/>
      </rPr>
      <t>※複数ある場合は申請書下部記載</t>
    </r>
    <phoneticPr fontId="1"/>
  </si>
  <si>
    <t>１．法人　　２．個人事業主</t>
    <phoneticPr fontId="1"/>
  </si>
  <si>
    <t>←プルダウンで選択</t>
    <rPh sb="7" eb="9">
      <t>センタク</t>
    </rPh>
    <phoneticPr fontId="1"/>
  </si>
  <si>
    <t>３　宣誓・同意事項</t>
    <rPh sb="2" eb="4">
      <t>センセイ</t>
    </rPh>
    <rPh sb="5" eb="7">
      <t>ドウイ</t>
    </rPh>
    <rPh sb="7" eb="9">
      <t>ジコウ</t>
    </rPh>
    <phoneticPr fontId="1"/>
  </si>
  <si>
    <t>１．小売業</t>
    <rPh sb="2" eb="5">
      <t>コウリギョウ</t>
    </rPh>
    <phoneticPr fontId="1"/>
  </si>
  <si>
    <t>２．サービス業</t>
    <rPh sb="6" eb="7">
      <t>ギョウ</t>
    </rPh>
    <phoneticPr fontId="1"/>
  </si>
  <si>
    <t>３．卸売業</t>
    <rPh sb="2" eb="4">
      <t>オロシウリ</t>
    </rPh>
    <rPh sb="4" eb="5">
      <t>ギョウ</t>
    </rPh>
    <phoneticPr fontId="1"/>
  </si>
  <si>
    <t>４．その他の業種</t>
    <rPh sb="4" eb="5">
      <t>タ</t>
    </rPh>
    <rPh sb="6" eb="8">
      <t>ギョウシュ</t>
    </rPh>
    <phoneticPr fontId="1"/>
  </si>
  <si>
    <t>申請要領に記載のある宣誓・同意事項について</t>
    <rPh sb="0" eb="4">
      <t>シンセイヨウリョウ</t>
    </rPh>
    <rPh sb="5" eb="7">
      <t>キサイ</t>
    </rPh>
    <rPh sb="10" eb="12">
      <t>センセイ</t>
    </rPh>
    <rPh sb="13" eb="15">
      <t>ドウイ</t>
    </rPh>
    <rPh sb="15" eb="17">
      <t>ジコウ</t>
    </rPh>
    <phoneticPr fontId="1"/>
  </si>
  <si>
    <t>誓約・同意します</t>
  </si>
  <si>
    <t>　金沢市中小企業賃金引上げ奨励金申請要領８ページに記載の宣誓・同意事項を全て確認し、下記の項目で</t>
    <rPh sb="25" eb="27">
      <t>キサイ</t>
    </rPh>
    <rPh sb="28" eb="30">
      <t>センセイ</t>
    </rPh>
    <rPh sb="31" eb="33">
      <t>ドウイ</t>
    </rPh>
    <rPh sb="33" eb="35">
      <t>ジコウ</t>
    </rPh>
    <rPh sb="36" eb="37">
      <t>スベ</t>
    </rPh>
    <rPh sb="38" eb="40">
      <t>カクニン</t>
    </rPh>
    <rPh sb="42" eb="44">
      <t>カキ</t>
    </rPh>
    <rPh sb="45" eb="47">
      <t>コウモク</t>
    </rPh>
    <phoneticPr fontId="1"/>
  </si>
  <si>
    <t>I卸売業・小売業</t>
    <rPh sb="1" eb="3">
      <t>オロシウ</t>
    </rPh>
    <rPh sb="3" eb="4">
      <t>ギョウ</t>
    </rPh>
    <rPh sb="5" eb="7">
      <t>コウ</t>
    </rPh>
    <rPh sb="7" eb="8">
      <t>ギョウ</t>
    </rPh>
    <phoneticPr fontId="1"/>
  </si>
  <si>
    <t>M宿泊業・飲食サービス業</t>
    <rPh sb="1" eb="3">
      <t>シュクハク</t>
    </rPh>
    <rPh sb="3" eb="4">
      <t>ギョウ</t>
    </rPh>
    <rPh sb="5" eb="7">
      <t>インショク</t>
    </rPh>
    <rPh sb="11" eb="12">
      <t>ギョウ</t>
    </rPh>
    <phoneticPr fontId="1"/>
  </si>
  <si>
    <t>N生活関連サービス業・娯楽業</t>
    <rPh sb="1" eb="3">
      <t>セイカツ</t>
    </rPh>
    <rPh sb="3" eb="5">
      <t>カンレン</t>
    </rPh>
    <rPh sb="9" eb="10">
      <t>ギョウ</t>
    </rPh>
    <rPh sb="11" eb="14">
      <t>ゴラクギョウ</t>
    </rPh>
    <phoneticPr fontId="1"/>
  </si>
  <si>
    <t>O教育・学習支援業</t>
    <rPh sb="1" eb="3">
      <t>キョウイク</t>
    </rPh>
    <rPh sb="4" eb="6">
      <t>ガクシュウ</t>
    </rPh>
    <rPh sb="6" eb="8">
      <t>シエン</t>
    </rPh>
    <rPh sb="8" eb="9">
      <t>ギョウ</t>
    </rPh>
    <phoneticPr fontId="1"/>
  </si>
  <si>
    <t>P医療・福祉</t>
    <rPh sb="1" eb="3">
      <t>イリョウ</t>
    </rPh>
    <rPh sb="4" eb="6">
      <t>フクシ</t>
    </rPh>
    <phoneticPr fontId="1"/>
  </si>
  <si>
    <t>Q複合サービス事業</t>
    <rPh sb="1" eb="3">
      <t>フクゴウ</t>
    </rPh>
    <rPh sb="7" eb="9">
      <t>ジギョウ</t>
    </rPh>
    <phoneticPr fontId="1"/>
  </si>
  <si>
    <t>Rサービス業※他に分類されないもの</t>
    <rPh sb="5" eb="6">
      <t>ギョウ</t>
    </rPh>
    <rPh sb="7" eb="8">
      <t>ホカ</t>
    </rPh>
    <rPh sb="9" eb="11">
      <t>ブンルイ</t>
    </rPh>
    <phoneticPr fontId="1"/>
  </si>
  <si>
    <t>金沢市中小企業賃金引上げ奨励金交付申請書</t>
    <rPh sb="0" eb="3">
      <t>カナザワシ</t>
    </rPh>
    <rPh sb="3" eb="5">
      <t>チュウショウ</t>
    </rPh>
    <rPh sb="5" eb="7">
      <t>キギョウ</t>
    </rPh>
    <rPh sb="7" eb="9">
      <t>チンギン</t>
    </rPh>
    <rPh sb="9" eb="11">
      <t>ヒキア</t>
    </rPh>
    <rPh sb="12" eb="15">
      <t>ショウレイキン</t>
    </rPh>
    <rPh sb="15" eb="17">
      <t>コウフ</t>
    </rPh>
    <rPh sb="17" eb="19">
      <t>シンセイ</t>
    </rPh>
    <rPh sb="19" eb="20">
      <t>ショ</t>
    </rPh>
    <phoneticPr fontId="1"/>
  </si>
  <si>
    <t>※複数の市内事業所がある場合（対象従業員のいる事業所のみ）</t>
    <rPh sb="1" eb="3">
      <t>フクスウ</t>
    </rPh>
    <rPh sb="4" eb="9">
      <t>シナイジギョウショ</t>
    </rPh>
    <rPh sb="12" eb="14">
      <t>バアイ</t>
    </rPh>
    <rPh sb="23" eb="26">
      <t>ジギョウショ</t>
    </rPh>
    <phoneticPr fontId="1"/>
  </si>
  <si>
    <r>
      <t xml:space="preserve">賃金引上げ対象従業員
</t>
    </r>
    <r>
      <rPr>
        <sz val="8"/>
        <color theme="1"/>
        <rFont val="メイリオ"/>
        <family val="3"/>
        <charset val="128"/>
      </rPr>
      <t>（最大10人）</t>
    </r>
    <rPh sb="0" eb="2">
      <t>チンギン</t>
    </rPh>
    <rPh sb="2" eb="4">
      <t>ヒキア</t>
    </rPh>
    <rPh sb="5" eb="7">
      <t>タイショウ</t>
    </rPh>
    <rPh sb="12" eb="14">
      <t>サイダイ</t>
    </rPh>
    <rPh sb="16" eb="17">
      <t>ニン</t>
    </rPh>
    <phoneticPr fontId="1"/>
  </si>
  <si>
    <r>
      <t xml:space="preserve">交付申請額
</t>
    </r>
    <r>
      <rPr>
        <sz val="8"/>
        <color theme="1"/>
        <rFont val="メイリオ"/>
        <family val="3"/>
        <charset val="128"/>
      </rPr>
      <t>自動入力</t>
    </r>
    <rPh sb="0" eb="2">
      <t>コウフ</t>
    </rPh>
    <rPh sb="2" eb="5">
      <t>シンセイガク</t>
    </rPh>
    <rPh sb="6" eb="10">
      <t>ジドウニュウリョク</t>
    </rPh>
    <phoneticPr fontId="1"/>
  </si>
  <si>
    <t>←本社・支店（県外含む）を含めた従業員数を記入してください</t>
    <rPh sb="1" eb="3">
      <t>ホンシャ</t>
    </rPh>
    <rPh sb="4" eb="6">
      <t>シテン</t>
    </rPh>
    <rPh sb="7" eb="9">
      <t>ケンガイ</t>
    </rPh>
    <rPh sb="9" eb="10">
      <t>フク</t>
    </rPh>
    <rPh sb="13" eb="14">
      <t>フク</t>
    </rPh>
    <rPh sb="16" eb="19">
      <t>ジュウギョウイン</t>
    </rPh>
    <rPh sb="19" eb="20">
      <t>スウ</t>
    </rPh>
    <rPh sb="21" eb="23">
      <t>キニュウ</t>
    </rPh>
    <phoneticPr fontId="17"/>
  </si>
  <si>
    <t>「宣誓・同意します」を選択してください。</t>
    <rPh sb="1" eb="3">
      <t>センセイ</t>
    </rPh>
    <rPh sb="4" eb="6">
      <t>ドウイ</t>
    </rPh>
    <phoneticPr fontId="1"/>
  </si>
  <si>
    <t>　金沢市柿木畠1番1号</t>
    <rPh sb="1" eb="4">
      <t>カナザワシ</t>
    </rPh>
    <phoneticPr fontId="1"/>
  </si>
  <si>
    <t>　</t>
  </si>
  <si>
    <t>←申請内容について確認する場合があるため、担当者につながる番号を記載してください。</t>
    <rPh sb="1" eb="5">
      <t>シンセイナイヨウ</t>
    </rPh>
    <rPh sb="9" eb="11">
      <t>カクニン</t>
    </rPh>
    <rPh sb="13" eb="15">
      <t>バアイ</t>
    </rPh>
    <rPh sb="21" eb="24">
      <t>タントウシャ</t>
    </rPh>
    <rPh sb="29" eb="31">
      <t>バンゴウ</t>
    </rPh>
    <rPh sb="32" eb="34">
      <t>キサイ</t>
    </rPh>
    <phoneticPr fontId="17"/>
  </si>
  <si>
    <t>１．小売業　２．サービス業　３．卸売業　４．その他の業種（１～３除く）</t>
    <rPh sb="2" eb="5">
      <t>コウリギョウ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</si>
</sst>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
  </numFmts>
  <fonts count="28" x14ac:knownFonts="1">
    <font>
      <sz val="11"/>
      <color theme="1"/>
      <name val="游ゴシック"/>
      <family val="2"/>
      <charset val="128"/>
      <scheme val="minor"/>
    </font>
    <font>
      <sz val="6"/>
      <name val="游ゴシック"/>
      <family val="2"/>
      <charset val="128"/>
      <scheme val="minor"/>
    </font>
    <font>
      <sz val="11"/>
      <color theme="1"/>
      <name val="メイリオ"/>
      <family val="3"/>
      <charset val="128"/>
    </font>
    <font>
      <sz val="10"/>
      <color theme="1"/>
      <name val="メイリオ"/>
      <family val="3"/>
      <charset val="128"/>
    </font>
    <font>
      <sz val="9"/>
      <color theme="1"/>
      <name val="メイリオ"/>
      <family val="3"/>
      <charset val="128"/>
    </font>
    <font>
      <sz val="8"/>
      <color theme="1"/>
      <name val="メイリオ"/>
      <family val="3"/>
      <charset val="128"/>
    </font>
    <font>
      <sz val="6"/>
      <color theme="1"/>
      <name val="メイリオ"/>
      <family val="3"/>
      <charset val="128"/>
    </font>
    <font>
      <sz val="11"/>
      <color theme="1"/>
      <name val="游ゴシック"/>
      <family val="2"/>
      <charset val="128"/>
      <scheme val="minor"/>
    </font>
    <font>
      <sz val="10"/>
      <color rgb="FFFF0000"/>
      <name val="メイリオ"/>
      <family val="3"/>
      <charset val="128"/>
    </font>
    <font>
      <sz val="9"/>
      <color theme="1"/>
      <name val="游ゴシック"/>
      <family val="2"/>
      <charset val="128"/>
      <scheme val="minor"/>
    </font>
    <font>
      <sz val="6"/>
      <color theme="1"/>
      <name val="游ゴシック"/>
      <family val="2"/>
      <charset val="128"/>
      <scheme val="minor"/>
    </font>
    <font>
      <sz val="11"/>
      <color theme="1"/>
      <name val="游ゴシック"/>
      <family val="2"/>
      <scheme val="minor"/>
    </font>
    <font>
      <sz val="5"/>
      <color theme="1"/>
      <name val="メイリオ"/>
      <family val="3"/>
      <charset val="128"/>
    </font>
    <font>
      <sz val="5"/>
      <name val="メイリオ"/>
      <family val="3"/>
      <charset val="128"/>
    </font>
    <font>
      <sz val="1"/>
      <color theme="1"/>
      <name val="メイリオ"/>
      <family val="3"/>
      <charset val="128"/>
    </font>
    <font>
      <sz val="1"/>
      <color theme="1"/>
      <name val="游ゴシック"/>
      <family val="2"/>
      <scheme val="minor"/>
    </font>
    <font>
      <b/>
      <sz val="1"/>
      <color theme="1"/>
      <name val="游ゴシック"/>
      <family val="3"/>
      <charset val="128"/>
      <scheme val="minor"/>
    </font>
    <font>
      <sz val="6"/>
      <name val="ＭＳ Ｐゴシック"/>
      <family val="2"/>
      <charset val="128"/>
    </font>
    <font>
      <sz val="8"/>
      <color rgb="FF3333FF"/>
      <name val="メイリオ"/>
      <family val="3"/>
      <charset val="128"/>
    </font>
    <font>
      <sz val="8"/>
      <color rgb="FF3333FF"/>
      <name val="BIZ UDPゴシック"/>
      <family val="3"/>
      <charset val="128"/>
    </font>
    <font>
      <u/>
      <sz val="11"/>
      <color theme="10"/>
      <name val="游ゴシック"/>
      <family val="2"/>
      <charset val="128"/>
      <scheme val="minor"/>
    </font>
    <font>
      <b/>
      <sz val="10"/>
      <color rgb="FF3333FF"/>
      <name val="メイリオ"/>
      <family val="3"/>
      <charset val="128"/>
    </font>
    <font>
      <b/>
      <sz val="11"/>
      <color rgb="FF3333FF"/>
      <name val="メイリオ"/>
      <family val="3"/>
      <charset val="128"/>
    </font>
    <font>
      <sz val="11"/>
      <color theme="1"/>
      <name val="ＭＳ ゴシック"/>
      <family val="3"/>
      <charset val="128"/>
    </font>
    <font>
      <sz val="12"/>
      <color theme="1"/>
      <name val="ＭＳ ゴシック"/>
      <family val="3"/>
      <charset val="128"/>
    </font>
    <font>
      <b/>
      <sz val="11"/>
      <color rgb="FF3333FF"/>
      <name val="JasmineUPC"/>
      <family val="1"/>
      <charset val="222"/>
    </font>
    <font>
      <b/>
      <sz val="11"/>
      <color rgb="FF3333FF"/>
      <name val="JasmineUPC"/>
      <family val="2"/>
      <charset val="222"/>
    </font>
    <font>
      <b/>
      <sz val="11"/>
      <color theme="1"/>
      <name val="メイリオ"/>
      <family val="3"/>
      <charset val="12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dotted">
        <color auto="1"/>
      </top>
      <bottom style="thin">
        <color indexed="64"/>
      </bottom>
      <diagonal/>
    </border>
    <border>
      <left/>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s>
  <cellStyleXfs count="4">
    <xf numFmtId="0" fontId="0" fillId="0" borderId="0">
      <alignment vertical="center"/>
    </xf>
    <xf numFmtId="38" fontId="7" fillId="0" borderId="0" applyFont="0" applyFill="0" applyBorder="0" applyAlignment="0" applyProtection="0">
      <alignment vertical="center"/>
    </xf>
    <xf numFmtId="0" fontId="11" fillId="0" borderId="0"/>
    <xf numFmtId="0" fontId="20" fillId="0" borderId="0" applyNumberFormat="0" applyFill="0" applyBorder="0" applyAlignment="0" applyProtection="0">
      <alignment vertical="center"/>
    </xf>
  </cellStyleXfs>
  <cellXfs count="137">
    <xf numFmtId="0" fontId="0" fillId="0" borderId="0" xfId="0">
      <alignment vertical="center"/>
    </xf>
    <xf numFmtId="0" fontId="10" fillId="0" borderId="0" xfId="0" applyFont="1" applyAlignment="1">
      <alignment vertical="center" wrapText="1"/>
    </xf>
    <xf numFmtId="0" fontId="9" fillId="0" borderId="0" xfId="0" applyFont="1">
      <alignment vertical="center"/>
    </xf>
    <xf numFmtId="38" fontId="0" fillId="0" borderId="0" xfId="1" applyFont="1">
      <alignment vertical="center"/>
    </xf>
    <xf numFmtId="0" fontId="0" fillId="0" borderId="0" xfId="0" applyAlignment="1">
      <alignment horizontal="center" vertical="center"/>
    </xf>
    <xf numFmtId="0" fontId="3" fillId="0" borderId="8" xfId="0" applyFont="1" applyBorder="1" applyAlignment="1" applyProtection="1">
      <alignment horizontal="center" vertical="center"/>
      <protection locked="0"/>
    </xf>
    <xf numFmtId="0" fontId="3" fillId="0" borderId="0" xfId="0" applyFont="1" applyProtection="1">
      <alignment vertical="center"/>
    </xf>
    <xf numFmtId="0" fontId="3" fillId="0" borderId="0" xfId="0" applyFont="1" applyAlignment="1" applyProtection="1">
      <alignment horizontal="right" vertical="center"/>
    </xf>
    <xf numFmtId="0" fontId="5" fillId="0" borderId="0" xfId="0" applyFont="1" applyProtection="1">
      <alignment vertical="center"/>
    </xf>
    <xf numFmtId="0" fontId="14" fillId="0" borderId="0" xfId="0" applyFont="1" applyProtection="1">
      <alignment vertical="center"/>
    </xf>
    <xf numFmtId="0" fontId="3" fillId="0" borderId="8" xfId="0" applyFont="1" applyBorder="1" applyAlignment="1" applyProtection="1">
      <alignment horizontal="center" vertical="center"/>
    </xf>
    <xf numFmtId="0" fontId="3" fillId="0" borderId="9" xfId="0" applyFont="1" applyBorder="1" applyAlignment="1" applyProtection="1">
      <alignment horizontal="center" vertical="center"/>
    </xf>
    <xf numFmtId="0" fontId="3" fillId="0" borderId="0" xfId="0" applyFont="1" applyAlignment="1" applyProtection="1">
      <alignment horizontal="center" vertical="center"/>
    </xf>
    <xf numFmtId="0" fontId="8" fillId="0" borderId="0" xfId="0" applyFont="1" applyProtection="1">
      <alignment vertical="center"/>
    </xf>
    <xf numFmtId="0" fontId="2" fillId="0" borderId="0" xfId="0" applyFont="1" applyAlignment="1" applyProtection="1">
      <alignment horizontal="center" vertical="center"/>
    </xf>
    <xf numFmtId="176" fontId="3" fillId="3" borderId="14" xfId="0" applyNumberFormat="1" applyFont="1" applyFill="1" applyBorder="1" applyAlignment="1" applyProtection="1">
      <alignment horizontal="center" vertical="center"/>
    </xf>
    <xf numFmtId="0" fontId="18" fillId="0" borderId="0" xfId="0" applyFont="1" applyAlignment="1" applyProtection="1">
      <alignment vertical="center" wrapText="1"/>
    </xf>
    <xf numFmtId="0" fontId="3" fillId="0" borderId="0" xfId="0" applyFont="1" applyAlignment="1" applyProtection="1">
      <alignment vertical="center" wrapText="1"/>
    </xf>
    <xf numFmtId="0" fontId="18" fillId="0" borderId="0" xfId="0" applyFont="1" applyProtection="1">
      <alignment vertical="center"/>
    </xf>
    <xf numFmtId="0" fontId="15" fillId="0" borderId="0" xfId="2" applyFont="1" applyBorder="1" applyAlignment="1" applyProtection="1">
      <alignment vertical="center" shrinkToFit="1"/>
    </xf>
    <xf numFmtId="0" fontId="16" fillId="0" borderId="0" xfId="2" applyFont="1" applyBorder="1" applyAlignment="1" applyProtection="1">
      <alignment vertical="center" shrinkToFit="1"/>
    </xf>
    <xf numFmtId="0" fontId="19" fillId="0" borderId="0" xfId="0" applyFont="1" applyProtection="1">
      <alignment vertical="center"/>
    </xf>
    <xf numFmtId="0" fontId="3" fillId="0" borderId="0" xfId="0" applyFont="1" applyAlignment="1" applyProtection="1">
      <alignment horizontal="distributed" vertical="center" wrapText="1" indent="2"/>
    </xf>
    <xf numFmtId="0" fontId="3" fillId="0" borderId="0" xfId="0" applyFont="1" applyAlignment="1" applyProtection="1">
      <alignment horizontal="distributed" vertical="center" indent="2"/>
    </xf>
    <xf numFmtId="176" fontId="3" fillId="0" borderId="0" xfId="0" applyNumberFormat="1" applyFont="1" applyAlignment="1" applyProtection="1">
      <alignment horizontal="center" vertical="center" wrapText="1"/>
    </xf>
    <xf numFmtId="0" fontId="5" fillId="0" borderId="0" xfId="0" applyFont="1" applyAlignment="1" applyProtection="1">
      <alignment horizontal="center" vertical="center" wrapText="1"/>
    </xf>
    <xf numFmtId="0" fontId="5" fillId="0" borderId="0" xfId="0" applyFont="1" applyAlignment="1" applyProtection="1">
      <alignment horizontal="center" vertical="center"/>
    </xf>
    <xf numFmtId="177" fontId="3" fillId="0" borderId="0" xfId="0" applyNumberFormat="1" applyFont="1" applyAlignment="1" applyProtection="1">
      <alignment horizontal="center" vertical="center"/>
    </xf>
    <xf numFmtId="0" fontId="3" fillId="0" borderId="0" xfId="0" applyFont="1" applyAlignment="1" applyProtection="1">
      <alignment horizontal="center" vertical="center" textRotation="255"/>
    </xf>
    <xf numFmtId="0" fontId="3" fillId="0" borderId="0" xfId="0" applyFont="1" applyAlignment="1" applyProtection="1">
      <alignment horizontal="center" vertical="center" shrinkToFit="1"/>
    </xf>
    <xf numFmtId="38" fontId="3" fillId="0" borderId="0" xfId="0" applyNumberFormat="1" applyFont="1" applyProtection="1">
      <alignment vertical="center"/>
    </xf>
    <xf numFmtId="0" fontId="3" fillId="0" borderId="0" xfId="0" applyFont="1" applyAlignment="1" applyProtection="1">
      <alignment horizontal="left" vertical="center"/>
    </xf>
    <xf numFmtId="0" fontId="6" fillId="0" borderId="0" xfId="0" applyFont="1" applyProtection="1">
      <alignment vertical="center"/>
    </xf>
    <xf numFmtId="0" fontId="15" fillId="0" borderId="0" xfId="2" applyFont="1" applyBorder="1" applyAlignment="1" applyProtection="1">
      <alignment vertical="center"/>
    </xf>
    <xf numFmtId="0" fontId="23" fillId="0" borderId="0" xfId="0" applyFont="1" applyProtection="1">
      <alignment vertical="center"/>
    </xf>
    <xf numFmtId="0" fontId="2" fillId="0" borderId="0" xfId="2" applyFont="1" applyBorder="1" applyAlignment="1">
      <alignment vertical="center" shrinkToFit="1"/>
    </xf>
    <xf numFmtId="0" fontId="27" fillId="0" borderId="0" xfId="2" applyFont="1" applyBorder="1" applyAlignment="1">
      <alignment vertical="center" shrinkToFit="1"/>
    </xf>
    <xf numFmtId="176" fontId="3" fillId="0" borderId="0" xfId="0" applyNumberFormat="1" applyFont="1" applyAlignment="1" applyProtection="1">
      <alignment horizontal="center" vertical="center" shrinkToFit="1"/>
    </xf>
    <xf numFmtId="176" fontId="3" fillId="0" borderId="0" xfId="0" applyNumberFormat="1" applyFont="1" applyProtection="1">
      <alignment vertical="center"/>
    </xf>
    <xf numFmtId="177" fontId="3" fillId="0" borderId="0" xfId="0" applyNumberFormat="1" applyFont="1" applyProtection="1">
      <alignment vertical="center"/>
    </xf>
    <xf numFmtId="0" fontId="3" fillId="0" borderId="8" xfId="0" applyFont="1" applyBorder="1" applyAlignment="1" applyProtection="1">
      <alignment horizontal="center" vertical="center"/>
    </xf>
    <xf numFmtId="0" fontId="3" fillId="0" borderId="0" xfId="0" applyFont="1" applyAlignment="1" applyProtection="1">
      <alignment horizontal="center" vertical="center"/>
    </xf>
    <xf numFmtId="0" fontId="2" fillId="0" borderId="0" xfId="2" applyFont="1" applyBorder="1" applyAlignment="1" applyProtection="1">
      <alignment vertical="center" shrinkToFit="1"/>
    </xf>
    <xf numFmtId="0" fontId="27" fillId="0" borderId="0" xfId="2" applyFont="1" applyBorder="1" applyAlignment="1" applyProtection="1">
      <alignment vertical="center" shrinkToFit="1"/>
    </xf>
    <xf numFmtId="0" fontId="23" fillId="0" borderId="0" xfId="0" applyFont="1" applyBorder="1" applyAlignment="1" applyProtection="1">
      <alignment horizontal="left" vertical="center"/>
    </xf>
    <xf numFmtId="0" fontId="3" fillId="2" borderId="1" xfId="0" applyFont="1" applyFill="1" applyBorder="1" applyAlignment="1" applyProtection="1">
      <alignment horizontal="left" vertical="center" indent="1"/>
    </xf>
    <xf numFmtId="0" fontId="2" fillId="0" borderId="1" xfId="0" applyFont="1" applyBorder="1" applyAlignment="1" applyProtection="1">
      <alignment horizontal="center" vertical="center"/>
      <protection locked="0"/>
    </xf>
    <xf numFmtId="176" fontId="3" fillId="3" borderId="15" xfId="0" applyNumberFormat="1" applyFont="1" applyFill="1" applyBorder="1" applyAlignment="1" applyProtection="1">
      <alignment horizontal="left" vertical="center"/>
      <protection locked="0"/>
    </xf>
    <xf numFmtId="176" fontId="3" fillId="3" borderId="16" xfId="0" applyNumberFormat="1" applyFont="1" applyFill="1" applyBorder="1" applyAlignment="1" applyProtection="1">
      <alignment horizontal="left" vertical="center"/>
      <protection locked="0"/>
    </xf>
    <xf numFmtId="0" fontId="2" fillId="0" borderId="4" xfId="0" applyFont="1" applyBorder="1" applyAlignment="1" applyProtection="1">
      <alignment horizontal="left" vertical="center" indent="1"/>
      <protection locked="0"/>
    </xf>
    <xf numFmtId="0" fontId="2" fillId="0" borderId="5" xfId="0" applyFont="1" applyBorder="1" applyAlignment="1" applyProtection="1">
      <alignment horizontal="left" vertical="center" indent="1"/>
      <protection locked="0"/>
    </xf>
    <xf numFmtId="0" fontId="2" fillId="0" borderId="6" xfId="0" applyFont="1" applyBorder="1" applyAlignment="1" applyProtection="1">
      <alignment horizontal="left" vertical="center" indent="1"/>
      <protection locked="0"/>
    </xf>
    <xf numFmtId="0" fontId="3" fillId="2" borderId="2" xfId="0" applyFont="1" applyFill="1" applyBorder="1" applyAlignment="1" applyProtection="1">
      <alignment horizontal="center" vertical="center" wrapText="1"/>
    </xf>
    <xf numFmtId="0" fontId="3" fillId="2" borderId="1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2" fillId="0" borderId="18" xfId="0" applyFont="1" applyBorder="1" applyAlignment="1" applyProtection="1">
      <alignment horizontal="left" vertical="center" indent="1" shrinkToFit="1"/>
      <protection locked="0"/>
    </xf>
    <xf numFmtId="0" fontId="2" fillId="0" borderId="17" xfId="0" applyFont="1" applyBorder="1" applyAlignment="1" applyProtection="1">
      <alignment horizontal="left" vertical="center" indent="1" shrinkToFit="1"/>
      <protection locked="0"/>
    </xf>
    <xf numFmtId="0" fontId="2" fillId="0" borderId="12" xfId="0" applyFont="1" applyBorder="1" applyAlignment="1" applyProtection="1">
      <alignment horizontal="left" vertical="center" indent="1" shrinkToFit="1"/>
      <protection locked="0"/>
    </xf>
    <xf numFmtId="0" fontId="3" fillId="2" borderId="7"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176" fontId="2" fillId="0" borderId="1" xfId="0" applyNumberFormat="1" applyFont="1" applyBorder="1" applyAlignment="1" applyProtection="1">
      <alignment horizontal="center" vertical="center" shrinkToFit="1"/>
      <protection locked="0"/>
    </xf>
    <xf numFmtId="0" fontId="3" fillId="2"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3" fillId="2" borderId="9" xfId="0" applyFont="1" applyFill="1" applyBorder="1" applyAlignment="1" applyProtection="1">
      <alignment horizontal="center" vertical="center" wrapText="1"/>
    </xf>
    <xf numFmtId="0" fontId="3" fillId="0" borderId="1" xfId="0" applyFont="1" applyBorder="1" applyAlignment="1" applyProtection="1">
      <alignment horizontal="center" vertical="center"/>
    </xf>
    <xf numFmtId="177" fontId="2" fillId="0" borderId="1" xfId="0" applyNumberFormat="1" applyFont="1" applyBorder="1" applyAlignment="1" applyProtection="1">
      <alignment horizontal="right" vertical="center" indent="1"/>
      <protection locked="0"/>
    </xf>
    <xf numFmtId="0" fontId="3" fillId="2" borderId="7" xfId="0" applyFont="1" applyFill="1" applyBorder="1" applyAlignment="1" applyProtection="1">
      <alignment horizontal="center" vertical="center"/>
    </xf>
    <xf numFmtId="0" fontId="3" fillId="2" borderId="9" xfId="0" applyFont="1" applyFill="1" applyBorder="1" applyAlignment="1" applyProtection="1">
      <alignment horizontal="center" vertical="center"/>
    </xf>
    <xf numFmtId="0" fontId="3" fillId="0" borderId="7" xfId="0" applyFont="1" applyBorder="1" applyAlignment="1" applyProtection="1">
      <alignment horizontal="center" vertical="center"/>
    </xf>
    <xf numFmtId="0" fontId="3" fillId="0" borderId="8" xfId="0" applyFont="1" applyBorder="1" applyAlignment="1" applyProtection="1">
      <alignment horizontal="center" vertical="center"/>
    </xf>
    <xf numFmtId="0" fontId="24" fillId="0" borderId="0" xfId="0" applyFont="1" applyAlignment="1" applyProtection="1">
      <alignment horizontal="center" vertical="center"/>
    </xf>
    <xf numFmtId="176" fontId="2" fillId="0" borderId="10" xfId="0" applyNumberFormat="1" applyFont="1" applyBorder="1" applyAlignment="1" applyProtection="1">
      <alignment horizontal="center" vertical="center" shrinkToFit="1"/>
      <protection locked="0"/>
    </xf>
    <xf numFmtId="0" fontId="3" fillId="2" borderId="10" xfId="0" applyFont="1" applyFill="1" applyBorder="1" applyAlignment="1" applyProtection="1">
      <alignment horizontal="left" vertical="center" indent="1"/>
    </xf>
    <xf numFmtId="176" fontId="2" fillId="0" borderId="1" xfId="0" applyNumberFormat="1" applyFont="1" applyBorder="1" applyAlignment="1" applyProtection="1">
      <alignment horizontal="left" vertical="center" wrapText="1" indent="1"/>
      <protection locked="0"/>
    </xf>
    <xf numFmtId="176" fontId="2" fillId="0" borderId="7" xfId="0" applyNumberFormat="1" applyFont="1" applyBorder="1" applyAlignment="1" applyProtection="1">
      <alignment horizontal="center" vertical="center" shrinkToFit="1"/>
      <protection locked="0"/>
    </xf>
    <xf numFmtId="176" fontId="2" fillId="0" borderId="8" xfId="0" applyNumberFormat="1" applyFont="1" applyBorder="1" applyAlignment="1" applyProtection="1">
      <alignment horizontal="center" vertical="center" shrinkToFit="1"/>
      <protection locked="0"/>
    </xf>
    <xf numFmtId="0" fontId="3" fillId="0" borderId="0" xfId="0" applyFont="1" applyAlignment="1" applyProtection="1">
      <alignment horizontal="center" vertical="center"/>
    </xf>
    <xf numFmtId="0" fontId="13" fillId="2" borderId="7" xfId="0" applyFont="1" applyFill="1" applyBorder="1" applyAlignment="1" applyProtection="1">
      <alignment horizontal="left" vertical="center" wrapText="1"/>
    </xf>
    <xf numFmtId="0" fontId="12" fillId="2" borderId="8" xfId="0" applyFont="1" applyFill="1" applyBorder="1" applyAlignment="1" applyProtection="1">
      <alignment horizontal="left" vertical="center" wrapText="1"/>
    </xf>
    <xf numFmtId="0" fontId="12" fillId="2" borderId="9" xfId="0" applyFont="1" applyFill="1" applyBorder="1" applyAlignment="1" applyProtection="1">
      <alignment horizontal="left" vertical="center" wrapText="1"/>
    </xf>
    <xf numFmtId="176" fontId="3" fillId="0" borderId="7" xfId="0" applyNumberFormat="1" applyFont="1" applyBorder="1" applyAlignment="1" applyProtection="1">
      <alignment horizontal="center" vertical="center" shrinkToFit="1"/>
      <protection locked="0"/>
    </xf>
    <xf numFmtId="176" fontId="3" fillId="0" borderId="8" xfId="0" applyNumberFormat="1" applyFont="1" applyBorder="1" applyAlignment="1" applyProtection="1">
      <alignment horizontal="center" vertical="center" shrinkToFit="1"/>
      <protection locked="0"/>
    </xf>
    <xf numFmtId="176" fontId="3" fillId="0" borderId="9" xfId="0" applyNumberFormat="1" applyFont="1" applyBorder="1" applyAlignment="1" applyProtection="1">
      <alignment horizontal="center" vertical="center" shrinkToFit="1"/>
      <protection locked="0"/>
    </xf>
    <xf numFmtId="0" fontId="5" fillId="2" borderId="7" xfId="0" applyFont="1" applyFill="1" applyBorder="1" applyAlignment="1" applyProtection="1">
      <alignment horizontal="left" vertical="center" wrapText="1"/>
    </xf>
    <xf numFmtId="0" fontId="5" fillId="2" borderId="8" xfId="0" applyFont="1" applyFill="1" applyBorder="1" applyAlignment="1" applyProtection="1">
      <alignment horizontal="left" vertical="center" wrapText="1"/>
    </xf>
    <xf numFmtId="0" fontId="5" fillId="2" borderId="9" xfId="0" applyFont="1" applyFill="1" applyBorder="1" applyAlignment="1" applyProtection="1">
      <alignment horizontal="left" vertical="center" wrapText="1"/>
    </xf>
    <xf numFmtId="0" fontId="4"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xf>
    <xf numFmtId="176" fontId="2" fillId="0" borderId="1" xfId="0" applyNumberFormat="1" applyFont="1" applyBorder="1" applyAlignment="1" applyProtection="1">
      <alignment horizontal="right" vertical="center" wrapText="1" indent="1"/>
      <protection locked="0"/>
    </xf>
    <xf numFmtId="176" fontId="2" fillId="0" borderId="11" xfId="0" applyNumberFormat="1" applyFont="1" applyBorder="1" applyAlignment="1" applyProtection="1">
      <alignment horizontal="right" vertical="center" wrapText="1" indent="1"/>
      <protection locked="0"/>
    </xf>
    <xf numFmtId="0" fontId="3" fillId="0" borderId="11" xfId="0" applyFont="1" applyBorder="1" applyAlignment="1" applyProtection="1">
      <alignment horizontal="center" vertical="center"/>
    </xf>
    <xf numFmtId="0" fontId="5" fillId="2" borderId="7" xfId="0" applyFont="1" applyFill="1" applyBorder="1" applyAlignment="1" applyProtection="1">
      <alignment horizontal="center" vertical="center" wrapText="1"/>
    </xf>
    <xf numFmtId="38" fontId="2" fillId="0" borderId="1" xfId="1" applyFont="1" applyBorder="1" applyAlignment="1" applyProtection="1">
      <alignment horizontal="right" vertical="center" indent="1"/>
      <protection locked="0"/>
    </xf>
    <xf numFmtId="38" fontId="2" fillId="0" borderId="1" xfId="1" applyFont="1" applyBorder="1" applyAlignment="1" applyProtection="1">
      <alignment horizontal="right" vertical="center" wrapText="1" indent="1"/>
    </xf>
    <xf numFmtId="0" fontId="2" fillId="0" borderId="7" xfId="1" applyNumberFormat="1" applyFont="1" applyBorder="1" applyAlignment="1" applyProtection="1">
      <alignment horizontal="center" vertical="center" wrapText="1"/>
      <protection locked="0"/>
    </xf>
    <xf numFmtId="0" fontId="2" fillId="0" borderId="8" xfId="1" applyNumberFormat="1" applyFont="1" applyBorder="1" applyAlignment="1" applyProtection="1">
      <alignment horizontal="center" vertical="center" wrapText="1"/>
      <protection locked="0"/>
    </xf>
    <xf numFmtId="0" fontId="2" fillId="0" borderId="9" xfId="1" applyNumberFormat="1" applyFont="1" applyBorder="1" applyAlignment="1" applyProtection="1">
      <alignment horizontal="center" vertical="center" wrapText="1"/>
      <protection locked="0"/>
    </xf>
    <xf numFmtId="0" fontId="3" fillId="0" borderId="18" xfId="0" applyFont="1" applyBorder="1" applyAlignment="1" applyProtection="1">
      <alignment horizontal="left" vertical="center" indent="1" shrinkToFit="1"/>
    </xf>
    <xf numFmtId="0" fontId="3" fillId="0" borderId="17" xfId="0" applyFont="1" applyBorder="1" applyAlignment="1" applyProtection="1">
      <alignment horizontal="left" vertical="center" indent="1" shrinkToFit="1"/>
    </xf>
    <xf numFmtId="0" fontId="3" fillId="0" borderId="17"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176" fontId="3" fillId="3" borderId="15" xfId="0" applyNumberFormat="1" applyFont="1" applyFill="1" applyBorder="1" applyAlignment="1" applyProtection="1">
      <alignment horizontal="left" vertical="center"/>
    </xf>
    <xf numFmtId="176" fontId="3" fillId="3" borderId="16" xfId="0" applyNumberFormat="1" applyFont="1" applyFill="1" applyBorder="1" applyAlignment="1" applyProtection="1">
      <alignment horizontal="left" vertical="center"/>
    </xf>
    <xf numFmtId="0" fontId="3" fillId="0" borderId="17" xfId="0" applyFont="1" applyBorder="1" applyAlignment="1" applyProtection="1">
      <alignment horizontal="left" vertical="center"/>
    </xf>
    <xf numFmtId="0" fontId="3" fillId="0" borderId="12" xfId="0" applyFont="1" applyBorder="1" applyAlignment="1" applyProtection="1">
      <alignment horizontal="left" vertical="center"/>
    </xf>
    <xf numFmtId="0" fontId="22" fillId="0" borderId="1" xfId="0" applyFont="1" applyBorder="1" applyAlignment="1" applyProtection="1">
      <alignment horizontal="center" vertical="center"/>
    </xf>
    <xf numFmtId="177" fontId="22" fillId="0" borderId="1" xfId="0" applyNumberFormat="1" applyFont="1" applyBorder="1" applyAlignment="1" applyProtection="1">
      <alignment horizontal="right" vertical="center" indent="1"/>
    </xf>
    <xf numFmtId="38" fontId="3" fillId="0" borderId="1" xfId="1" applyFont="1" applyBorder="1" applyAlignment="1" applyProtection="1">
      <alignment horizontal="right" vertical="center" wrapText="1" indent="1"/>
    </xf>
    <xf numFmtId="176" fontId="22" fillId="0" borderId="7" xfId="0" applyNumberFormat="1" applyFont="1" applyBorder="1" applyAlignment="1" applyProtection="1">
      <alignment horizontal="center" vertical="center" shrinkToFit="1"/>
    </xf>
    <xf numFmtId="176" fontId="22" fillId="0" borderId="8" xfId="0" applyNumberFormat="1" applyFont="1" applyBorder="1" applyAlignment="1" applyProtection="1">
      <alignment horizontal="center" vertical="center" shrinkToFit="1"/>
    </xf>
    <xf numFmtId="176" fontId="22" fillId="0" borderId="1" xfId="0" applyNumberFormat="1" applyFont="1" applyBorder="1" applyAlignment="1" applyProtection="1">
      <alignment horizontal="center" vertical="center" shrinkToFit="1"/>
    </xf>
    <xf numFmtId="38" fontId="22" fillId="0" borderId="7" xfId="1" applyFont="1" applyBorder="1" applyAlignment="1" applyProtection="1">
      <alignment horizontal="center" vertical="center" wrapText="1"/>
    </xf>
    <xf numFmtId="38" fontId="22" fillId="0" borderId="8" xfId="1" applyFont="1" applyBorder="1" applyAlignment="1" applyProtection="1">
      <alignment horizontal="center" vertical="center" wrapText="1"/>
    </xf>
    <xf numFmtId="38" fontId="22" fillId="0" borderId="9" xfId="1" applyFont="1" applyBorder="1" applyAlignment="1" applyProtection="1">
      <alignment horizontal="center" vertical="center" wrapText="1"/>
    </xf>
    <xf numFmtId="176" fontId="25" fillId="0" borderId="1" xfId="3" quotePrefix="1" applyNumberFormat="1" applyFont="1" applyBorder="1" applyAlignment="1" applyProtection="1">
      <alignment horizontal="center" vertical="center" shrinkToFit="1"/>
    </xf>
    <xf numFmtId="176" fontId="26" fillId="0" borderId="1" xfId="0" applyNumberFormat="1" applyFont="1" applyBorder="1" applyAlignment="1" applyProtection="1">
      <alignment horizontal="center" vertical="center" shrinkToFit="1"/>
    </xf>
    <xf numFmtId="176" fontId="21" fillId="0" borderId="7" xfId="0" applyNumberFormat="1" applyFont="1" applyBorder="1" applyAlignment="1" applyProtection="1">
      <alignment horizontal="center" vertical="center" shrinkToFit="1"/>
    </xf>
    <xf numFmtId="176" fontId="21" fillId="0" borderId="8" xfId="0" applyNumberFormat="1" applyFont="1" applyBorder="1" applyAlignment="1" applyProtection="1">
      <alignment horizontal="center" vertical="center" shrinkToFit="1"/>
    </xf>
    <xf numFmtId="176" fontId="21" fillId="0" borderId="9" xfId="0" applyNumberFormat="1" applyFont="1" applyBorder="1" applyAlignment="1" applyProtection="1">
      <alignment horizontal="center" vertical="center" shrinkToFit="1"/>
    </xf>
    <xf numFmtId="176" fontId="21" fillId="0" borderId="1" xfId="0" applyNumberFormat="1" applyFont="1" applyBorder="1" applyAlignment="1" applyProtection="1">
      <alignment horizontal="right" vertical="center" wrapText="1" indent="1"/>
    </xf>
    <xf numFmtId="176" fontId="21" fillId="0" borderId="11" xfId="0" applyNumberFormat="1" applyFont="1" applyBorder="1" applyAlignment="1" applyProtection="1">
      <alignment horizontal="right" vertical="center" wrapText="1" indent="1"/>
    </xf>
    <xf numFmtId="38" fontId="22" fillId="0" borderId="1" xfId="1" applyFont="1" applyBorder="1" applyAlignment="1" applyProtection="1">
      <alignment horizontal="right" vertical="center" indent="1"/>
    </xf>
    <xf numFmtId="176" fontId="21" fillId="3" borderId="15" xfId="0" applyNumberFormat="1" applyFont="1" applyFill="1" applyBorder="1" applyAlignment="1" applyProtection="1">
      <alignment horizontal="left" vertical="center"/>
    </xf>
    <xf numFmtId="176" fontId="21" fillId="3" borderId="16" xfId="0" applyNumberFormat="1" applyFont="1" applyFill="1" applyBorder="1" applyAlignment="1" applyProtection="1">
      <alignment horizontal="left" vertical="center"/>
    </xf>
    <xf numFmtId="0" fontId="22" fillId="0" borderId="4" xfId="0" applyFont="1" applyBorder="1" applyAlignment="1" applyProtection="1">
      <alignment horizontal="left" vertical="center" indent="1"/>
    </xf>
    <xf numFmtId="0" fontId="22" fillId="0" borderId="5" xfId="0" applyFont="1" applyBorder="1" applyAlignment="1" applyProtection="1">
      <alignment horizontal="left" vertical="center" indent="1"/>
    </xf>
    <xf numFmtId="0" fontId="22" fillId="0" borderId="6" xfId="0" applyFont="1" applyBorder="1" applyAlignment="1" applyProtection="1">
      <alignment horizontal="left" vertical="center" indent="1"/>
    </xf>
    <xf numFmtId="0" fontId="22" fillId="0" borderId="18" xfId="0" applyFont="1" applyBorder="1" applyAlignment="1" applyProtection="1">
      <alignment horizontal="left" vertical="center"/>
    </xf>
    <xf numFmtId="0" fontId="22" fillId="0" borderId="17" xfId="0" applyFont="1" applyBorder="1" applyAlignment="1" applyProtection="1">
      <alignment horizontal="left" vertical="center"/>
    </xf>
    <xf numFmtId="0" fontId="22" fillId="0" borderId="12" xfId="0" applyFont="1" applyBorder="1" applyAlignment="1" applyProtection="1">
      <alignment horizontal="left" vertical="center"/>
    </xf>
    <xf numFmtId="176" fontId="22" fillId="0" borderId="10" xfId="0" applyNumberFormat="1" applyFont="1" applyBorder="1" applyAlignment="1" applyProtection="1">
      <alignment horizontal="center" vertical="center"/>
    </xf>
    <xf numFmtId="176" fontId="22" fillId="0" borderId="1" xfId="0" applyNumberFormat="1" applyFont="1" applyBorder="1" applyAlignment="1" applyProtection="1">
      <alignment horizontal="left" vertical="center" wrapText="1" indent="1"/>
    </xf>
    <xf numFmtId="0" fontId="0" fillId="0" borderId="0" xfId="0" applyAlignment="1">
      <alignment horizontal="center" vertical="center"/>
    </xf>
  </cellXfs>
  <cellStyles count="4">
    <cellStyle name="ハイパーリンク" xfId="3" builtinId="8"/>
    <cellStyle name="桁区切り" xfId="1" builtinId="6"/>
    <cellStyle name="標準" xfId="0" builtinId="0"/>
    <cellStyle name="標準 2" xfId="2" xr:uid="{9FFAFC9E-E129-4009-89A6-7516F66A0515}"/>
  </cellStyles>
  <dxfs count="0"/>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REF!" lockText="1" noThreeD="1"/>
</file>

<file path=xl/ctrlProps/ctrlProp3.xml><?xml version="1.0" encoding="utf-8"?>
<formControlPr xmlns="http://schemas.microsoft.com/office/spreadsheetml/2009/9/main" objectType="CheckBox" fmlaLink="#REF!" lockText="1" noThreeD="1"/>
</file>

<file path=xl/ctrlProps/ctrlProp4.xml><?xml version="1.0" encoding="utf-8"?>
<formControlPr xmlns="http://schemas.microsoft.com/office/spreadsheetml/2009/9/main" objectType="CheckBox" fmlaLink="#REF!" lockText="1" noThreeD="1"/>
</file>

<file path=xl/drawings/drawing1.xml><?xml version="1.0" encoding="utf-8"?>
<xdr:wsDr xmlns:xdr="http://schemas.openxmlformats.org/drawingml/2006/spreadsheetDrawing" xmlns:a="http://schemas.openxmlformats.org/drawingml/2006/main">
  <xdr:twoCellAnchor editAs="oneCell">
    <xdr:from>
      <xdr:col>2</xdr:col>
      <xdr:colOff>28575</xdr:colOff>
      <xdr:row>40</xdr:row>
      <xdr:rowOff>0</xdr:rowOff>
    </xdr:from>
    <xdr:to>
      <xdr:col>3</xdr:col>
      <xdr:colOff>19050</xdr:colOff>
      <xdr:row>41</xdr:row>
      <xdr:rowOff>50800</xdr:rowOff>
    </xdr:to>
    <xdr:sp macro="" textlink="">
      <xdr:nvSpPr>
        <xdr:cNvPr id="2" name="Check Box 1" hidden="1">
          <a:extLst>
            <a:ext uri="{63B3BB69-23CF-44E3-9099-C40C66FF867C}">
              <a14:compatExt xmlns:a14="http://schemas.microsoft.com/office/drawing/2010/main" spid="_x0000_s18433"/>
            </a:ext>
            <a:ext uri="{FF2B5EF4-FFF2-40B4-BE49-F238E27FC236}">
              <a16:creationId xmlns:a16="http://schemas.microsoft.com/office/drawing/2014/main" id="{00000000-0008-0000-0000-000002000000}"/>
            </a:ext>
          </a:extLst>
        </xdr:cNvPr>
        <xdr:cNvSpPr/>
      </xdr:nvSpPr>
      <xdr:spPr bwMode="auto">
        <a:xfrm>
          <a:off x="485775" y="9756775"/>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50800</xdr:rowOff>
    </xdr:to>
    <xdr:sp macro="" textlink="">
      <xdr:nvSpPr>
        <xdr:cNvPr id="3" name="Check Box 2" hidden="1">
          <a:extLst>
            <a:ext uri="{63B3BB69-23CF-44E3-9099-C40C66FF867C}">
              <a14:compatExt xmlns:a14="http://schemas.microsoft.com/office/drawing/2010/main" spid="_x0000_s18434"/>
            </a:ext>
            <a:ext uri="{FF2B5EF4-FFF2-40B4-BE49-F238E27FC236}">
              <a16:creationId xmlns:a16="http://schemas.microsoft.com/office/drawing/2014/main" id="{00000000-0008-0000-0000-000003000000}"/>
            </a:ext>
          </a:extLst>
        </xdr:cNvPr>
        <xdr:cNvSpPr/>
      </xdr:nvSpPr>
      <xdr:spPr bwMode="auto">
        <a:xfrm>
          <a:off x="485775" y="9947275"/>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44450</xdr:rowOff>
    </xdr:to>
    <xdr:sp macro="" textlink="">
      <xdr:nvSpPr>
        <xdr:cNvPr id="4" name="Check Box 3" hidden="1">
          <a:extLst>
            <a:ext uri="{63B3BB69-23CF-44E3-9099-C40C66FF867C}">
              <a14:compatExt xmlns:a14="http://schemas.microsoft.com/office/drawing/2010/main" spid="_x0000_s18435"/>
            </a:ext>
            <a:ext uri="{FF2B5EF4-FFF2-40B4-BE49-F238E27FC236}">
              <a16:creationId xmlns:a16="http://schemas.microsoft.com/office/drawing/2014/main" id="{00000000-0008-0000-0000-000004000000}"/>
            </a:ext>
          </a:extLst>
        </xdr:cNvPr>
        <xdr:cNvSpPr/>
      </xdr:nvSpPr>
      <xdr:spPr bwMode="auto">
        <a:xfrm>
          <a:off x="485775" y="10318750"/>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44450</xdr:rowOff>
    </xdr:to>
    <xdr:sp macro="" textlink="">
      <xdr:nvSpPr>
        <xdr:cNvPr id="5" name="Check Box 14" hidden="1">
          <a:extLst>
            <a:ext uri="{63B3BB69-23CF-44E3-9099-C40C66FF867C}">
              <a14:compatExt xmlns:a14="http://schemas.microsoft.com/office/drawing/2010/main" spid="_x0000_s18446"/>
            </a:ext>
            <a:ext uri="{FF2B5EF4-FFF2-40B4-BE49-F238E27FC236}">
              <a16:creationId xmlns:a16="http://schemas.microsoft.com/office/drawing/2014/main" id="{00000000-0008-0000-0000-000005000000}"/>
            </a:ext>
          </a:extLst>
        </xdr:cNvPr>
        <xdr:cNvSpPr/>
      </xdr:nvSpPr>
      <xdr:spPr bwMode="auto">
        <a:xfrm>
          <a:off x="485775" y="10509250"/>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44450</xdr:rowOff>
    </xdr:to>
    <xdr:sp macro="" textlink="">
      <xdr:nvSpPr>
        <xdr:cNvPr id="6" name="Check Box 15" hidden="1">
          <a:extLst>
            <a:ext uri="{63B3BB69-23CF-44E3-9099-C40C66FF867C}">
              <a14:compatExt xmlns:a14="http://schemas.microsoft.com/office/drawing/2010/main" spid="_x0000_s18447"/>
            </a:ext>
            <a:ext uri="{FF2B5EF4-FFF2-40B4-BE49-F238E27FC236}">
              <a16:creationId xmlns:a16="http://schemas.microsoft.com/office/drawing/2014/main" id="{00000000-0008-0000-0000-000006000000}"/>
            </a:ext>
          </a:extLst>
        </xdr:cNvPr>
        <xdr:cNvSpPr/>
      </xdr:nvSpPr>
      <xdr:spPr bwMode="auto">
        <a:xfrm>
          <a:off x="485775" y="10699750"/>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50800</xdr:rowOff>
    </xdr:to>
    <xdr:sp macro="" textlink="">
      <xdr:nvSpPr>
        <xdr:cNvPr id="7" name="Check Box 19" hidden="1">
          <a:extLst>
            <a:ext uri="{63B3BB69-23CF-44E3-9099-C40C66FF867C}">
              <a14:compatExt xmlns:a14="http://schemas.microsoft.com/office/drawing/2010/main" spid="_x0000_s18451"/>
            </a:ext>
            <a:ext uri="{FF2B5EF4-FFF2-40B4-BE49-F238E27FC236}">
              <a16:creationId xmlns:a16="http://schemas.microsoft.com/office/drawing/2014/main" id="{00000000-0008-0000-0000-000007000000}"/>
            </a:ext>
          </a:extLst>
        </xdr:cNvPr>
        <xdr:cNvSpPr/>
      </xdr:nvSpPr>
      <xdr:spPr bwMode="auto">
        <a:xfrm>
          <a:off x="485775" y="10137775"/>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50800</xdr:rowOff>
    </xdr:to>
    <xdr:sp macro="" textlink="">
      <xdr:nvSpPr>
        <xdr:cNvPr id="18" name="Check Box 20" hidden="1">
          <a:extLst>
            <a:ext uri="{63B3BB69-23CF-44E3-9099-C40C66FF867C}">
              <a14:compatExt xmlns:a14="http://schemas.microsoft.com/office/drawing/2010/main" spid="_x0000_s18452"/>
            </a:ext>
            <a:ext uri="{FF2B5EF4-FFF2-40B4-BE49-F238E27FC236}">
              <a16:creationId xmlns:a16="http://schemas.microsoft.com/office/drawing/2014/main" id="{00000000-0008-0000-0000-000012000000}"/>
            </a:ext>
          </a:extLst>
        </xdr:cNvPr>
        <xdr:cNvSpPr/>
      </xdr:nvSpPr>
      <xdr:spPr bwMode="auto">
        <a:xfrm>
          <a:off x="485775" y="9566275"/>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12700</xdr:colOff>
          <xdr:row>41</xdr:row>
          <xdr:rowOff>88900</xdr:rowOff>
        </xdr:to>
        <xdr:sp macro="" textlink="">
          <xdr:nvSpPr>
            <xdr:cNvPr id="29697" name="Check Box 1" hidden="1">
              <a:extLst>
                <a:ext uri="{63B3BB69-23CF-44E3-9099-C40C66FF867C}">
                  <a14:compatExt spid="_x0000_s29697"/>
                </a:ext>
                <a:ext uri="{FF2B5EF4-FFF2-40B4-BE49-F238E27FC236}">
                  <a16:creationId xmlns:a16="http://schemas.microsoft.com/office/drawing/2014/main" id="{00000000-0008-0000-00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6350</xdr:colOff>
          <xdr:row>41</xdr:row>
          <xdr:rowOff>82550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0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2</xdr:col>
      <xdr:colOff>28575</xdr:colOff>
      <xdr:row>40</xdr:row>
      <xdr:rowOff>0</xdr:rowOff>
    </xdr:from>
    <xdr:ext cx="260350" cy="247650"/>
    <xdr:sp macro="" textlink="">
      <xdr:nvSpPr>
        <xdr:cNvPr id="8" name="Check Box 19" hidden="1">
          <a:extLst>
            <a:ext uri="{63B3BB69-23CF-44E3-9099-C40C66FF867C}">
              <a14:compatExt xmlns:a14="http://schemas.microsoft.com/office/drawing/2010/main" spid="_x0000_s18451"/>
            </a:ext>
            <a:ext uri="{FF2B5EF4-FFF2-40B4-BE49-F238E27FC236}">
              <a16:creationId xmlns:a16="http://schemas.microsoft.com/office/drawing/2014/main" id="{00000000-0008-0000-0000-000008000000}"/>
            </a:ext>
          </a:extLst>
        </xdr:cNvPr>
        <xdr:cNvSpPr/>
      </xdr:nvSpPr>
      <xdr:spPr bwMode="auto">
        <a:xfrm>
          <a:off x="482600" y="10340975"/>
          <a:ext cx="2603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2</xdr:col>
      <xdr:colOff>28575</xdr:colOff>
      <xdr:row>40</xdr:row>
      <xdr:rowOff>0</xdr:rowOff>
    </xdr:from>
    <xdr:to>
      <xdr:col>3</xdr:col>
      <xdr:colOff>19050</xdr:colOff>
      <xdr:row>41</xdr:row>
      <xdr:rowOff>50800</xdr:rowOff>
    </xdr:to>
    <xdr:sp macro="" textlink="">
      <xdr:nvSpPr>
        <xdr:cNvPr id="2" name="Check Box 1" hidden="1">
          <a:extLst>
            <a:ext uri="{63B3BB69-23CF-44E3-9099-C40C66FF867C}">
              <a14:compatExt xmlns:a14="http://schemas.microsoft.com/office/drawing/2010/main" spid="_x0000_s18433"/>
            </a:ext>
            <a:ext uri="{FF2B5EF4-FFF2-40B4-BE49-F238E27FC236}">
              <a16:creationId xmlns:a16="http://schemas.microsoft.com/office/drawing/2014/main" id="{00000000-0008-0000-0100-000002000000}"/>
            </a:ext>
          </a:extLst>
        </xdr:cNvPr>
        <xdr:cNvSpPr/>
      </xdr:nvSpPr>
      <xdr:spPr bwMode="auto">
        <a:xfrm>
          <a:off x="485775" y="10382250"/>
          <a:ext cx="257175" cy="25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50800</xdr:rowOff>
    </xdr:to>
    <xdr:sp macro="" textlink="">
      <xdr:nvSpPr>
        <xdr:cNvPr id="3" name="Check Box 2" hidden="1">
          <a:extLst>
            <a:ext uri="{63B3BB69-23CF-44E3-9099-C40C66FF867C}">
              <a14:compatExt xmlns:a14="http://schemas.microsoft.com/office/drawing/2010/main" spid="_x0000_s18434"/>
            </a:ext>
            <a:ext uri="{FF2B5EF4-FFF2-40B4-BE49-F238E27FC236}">
              <a16:creationId xmlns:a16="http://schemas.microsoft.com/office/drawing/2014/main" id="{00000000-0008-0000-0100-000003000000}"/>
            </a:ext>
          </a:extLst>
        </xdr:cNvPr>
        <xdr:cNvSpPr/>
      </xdr:nvSpPr>
      <xdr:spPr bwMode="auto">
        <a:xfrm>
          <a:off x="485775" y="10382250"/>
          <a:ext cx="257175" cy="25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44450</xdr:rowOff>
    </xdr:to>
    <xdr:sp macro="" textlink="">
      <xdr:nvSpPr>
        <xdr:cNvPr id="4" name="Check Box 3" hidden="1">
          <a:extLst>
            <a:ext uri="{63B3BB69-23CF-44E3-9099-C40C66FF867C}">
              <a14:compatExt xmlns:a14="http://schemas.microsoft.com/office/drawing/2010/main" spid="_x0000_s18435"/>
            </a:ext>
            <a:ext uri="{FF2B5EF4-FFF2-40B4-BE49-F238E27FC236}">
              <a16:creationId xmlns:a16="http://schemas.microsoft.com/office/drawing/2014/main" id="{00000000-0008-0000-0100-000004000000}"/>
            </a:ext>
          </a:extLst>
        </xdr:cNvPr>
        <xdr:cNvSpPr/>
      </xdr:nvSpPr>
      <xdr:spPr bwMode="auto">
        <a:xfrm>
          <a:off x="485775" y="10382250"/>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44450</xdr:rowOff>
    </xdr:to>
    <xdr:sp macro="" textlink="">
      <xdr:nvSpPr>
        <xdr:cNvPr id="5" name="Check Box 14" hidden="1">
          <a:extLst>
            <a:ext uri="{63B3BB69-23CF-44E3-9099-C40C66FF867C}">
              <a14:compatExt xmlns:a14="http://schemas.microsoft.com/office/drawing/2010/main" spid="_x0000_s18446"/>
            </a:ext>
            <a:ext uri="{FF2B5EF4-FFF2-40B4-BE49-F238E27FC236}">
              <a16:creationId xmlns:a16="http://schemas.microsoft.com/office/drawing/2014/main" id="{00000000-0008-0000-0100-000005000000}"/>
            </a:ext>
          </a:extLst>
        </xdr:cNvPr>
        <xdr:cNvSpPr/>
      </xdr:nvSpPr>
      <xdr:spPr bwMode="auto">
        <a:xfrm>
          <a:off x="485775" y="10382250"/>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44450</xdr:rowOff>
    </xdr:to>
    <xdr:sp macro="" textlink="">
      <xdr:nvSpPr>
        <xdr:cNvPr id="6" name="Check Box 15" hidden="1">
          <a:extLst>
            <a:ext uri="{63B3BB69-23CF-44E3-9099-C40C66FF867C}">
              <a14:compatExt xmlns:a14="http://schemas.microsoft.com/office/drawing/2010/main" spid="_x0000_s18447"/>
            </a:ext>
            <a:ext uri="{FF2B5EF4-FFF2-40B4-BE49-F238E27FC236}">
              <a16:creationId xmlns:a16="http://schemas.microsoft.com/office/drawing/2014/main" id="{00000000-0008-0000-0100-000006000000}"/>
            </a:ext>
          </a:extLst>
        </xdr:cNvPr>
        <xdr:cNvSpPr/>
      </xdr:nvSpPr>
      <xdr:spPr bwMode="auto">
        <a:xfrm>
          <a:off x="485775" y="10382250"/>
          <a:ext cx="25717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50800</xdr:rowOff>
    </xdr:to>
    <xdr:sp macro="" textlink="">
      <xdr:nvSpPr>
        <xdr:cNvPr id="7" name="Check Box 19" hidden="1">
          <a:extLst>
            <a:ext uri="{63B3BB69-23CF-44E3-9099-C40C66FF867C}">
              <a14:compatExt xmlns:a14="http://schemas.microsoft.com/office/drawing/2010/main" spid="_x0000_s18451"/>
            </a:ext>
            <a:ext uri="{FF2B5EF4-FFF2-40B4-BE49-F238E27FC236}">
              <a16:creationId xmlns:a16="http://schemas.microsoft.com/office/drawing/2014/main" id="{00000000-0008-0000-0100-000007000000}"/>
            </a:ext>
          </a:extLst>
        </xdr:cNvPr>
        <xdr:cNvSpPr/>
      </xdr:nvSpPr>
      <xdr:spPr bwMode="auto">
        <a:xfrm>
          <a:off x="485775" y="10382250"/>
          <a:ext cx="257175" cy="25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xdr:col>
      <xdr:colOff>28575</xdr:colOff>
      <xdr:row>40</xdr:row>
      <xdr:rowOff>0</xdr:rowOff>
    </xdr:from>
    <xdr:to>
      <xdr:col>3</xdr:col>
      <xdr:colOff>19050</xdr:colOff>
      <xdr:row>41</xdr:row>
      <xdr:rowOff>50800</xdr:rowOff>
    </xdr:to>
    <xdr:sp macro="" textlink="">
      <xdr:nvSpPr>
        <xdr:cNvPr id="8" name="Check Box 20" hidden="1">
          <a:extLst>
            <a:ext uri="{63B3BB69-23CF-44E3-9099-C40C66FF867C}">
              <a14:compatExt xmlns:a14="http://schemas.microsoft.com/office/drawing/2010/main" spid="_x0000_s18452"/>
            </a:ext>
            <a:ext uri="{FF2B5EF4-FFF2-40B4-BE49-F238E27FC236}">
              <a16:creationId xmlns:a16="http://schemas.microsoft.com/office/drawing/2014/main" id="{00000000-0008-0000-0100-000008000000}"/>
            </a:ext>
          </a:extLst>
        </xdr:cNvPr>
        <xdr:cNvSpPr/>
      </xdr:nvSpPr>
      <xdr:spPr bwMode="auto">
        <a:xfrm>
          <a:off x="485775" y="10382250"/>
          <a:ext cx="257175" cy="25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12700</xdr:colOff>
          <xdr:row>41</xdr:row>
          <xdr:rowOff>88900</xdr:rowOff>
        </xdr:to>
        <xdr:sp macro="" textlink="">
          <xdr:nvSpPr>
            <xdr:cNvPr id="32769" name="Check Box 1" hidden="1">
              <a:extLst>
                <a:ext uri="{63B3BB69-23CF-44E3-9099-C40C66FF867C}">
                  <a14:compatExt spid="_x0000_s32769"/>
                </a:ext>
                <a:ext uri="{FF2B5EF4-FFF2-40B4-BE49-F238E27FC236}">
                  <a16:creationId xmlns:a16="http://schemas.microsoft.com/office/drawing/2014/main" id="{00000000-0008-0000-0100-000001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40</xdr:row>
          <xdr:rowOff>0</xdr:rowOff>
        </xdr:from>
        <xdr:to>
          <xdr:col>3</xdr:col>
          <xdr:colOff>6350</xdr:colOff>
          <xdr:row>41</xdr:row>
          <xdr:rowOff>82550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1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2</xdr:col>
      <xdr:colOff>28575</xdr:colOff>
      <xdr:row>40</xdr:row>
      <xdr:rowOff>0</xdr:rowOff>
    </xdr:from>
    <xdr:ext cx="260350" cy="247650"/>
    <xdr:sp macro="" textlink="">
      <xdr:nvSpPr>
        <xdr:cNvPr id="9" name="Check Box 19" hidden="1">
          <a:extLst>
            <a:ext uri="{63B3BB69-23CF-44E3-9099-C40C66FF867C}">
              <a14:compatExt xmlns:a14="http://schemas.microsoft.com/office/drawing/2010/main" spid="_x0000_s18451"/>
            </a:ext>
            <a:ext uri="{FF2B5EF4-FFF2-40B4-BE49-F238E27FC236}">
              <a16:creationId xmlns:a16="http://schemas.microsoft.com/office/drawing/2014/main" id="{00000000-0008-0000-0100-000009000000}"/>
            </a:ext>
          </a:extLst>
        </xdr:cNvPr>
        <xdr:cNvSpPr/>
      </xdr:nvSpPr>
      <xdr:spPr bwMode="auto">
        <a:xfrm>
          <a:off x="485775" y="10382250"/>
          <a:ext cx="2603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fLocksWithSheet="0"/>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902A0-E620-4FAB-BA41-C26A531EFBBF}">
  <sheetPr codeName="Sheet1">
    <tabColor rgb="FFFFFF00"/>
    <pageSetUpPr fitToPage="1"/>
  </sheetPr>
  <dimension ref="A1:AV16396"/>
  <sheetViews>
    <sheetView tabSelected="1" view="pageBreakPreview" zoomScale="90" zoomScaleNormal="115" zoomScaleSheetLayoutView="115" workbookViewId="0">
      <selection activeCell="A2" sqref="A2"/>
    </sheetView>
  </sheetViews>
  <sheetFormatPr defaultColWidth="9" defaultRowHeight="16" x14ac:dyDescent="0.55000000000000004"/>
  <cols>
    <col min="1" max="1" width="2.5" style="6" customWidth="1"/>
    <col min="2" max="25" width="3.5" style="6" customWidth="1"/>
    <col min="26" max="26" width="2.58203125" style="6" customWidth="1"/>
    <col min="27" max="27" width="3.5" style="6" customWidth="1"/>
    <col min="28" max="28" width="64.9140625" style="8" bestFit="1" customWidth="1"/>
    <col min="29" max="29" width="3.5" style="6" hidden="1" customWidth="1"/>
    <col min="30" max="30" width="8.58203125" style="6" hidden="1" customWidth="1"/>
    <col min="31" max="41" width="3.5" style="6" hidden="1" customWidth="1"/>
    <col min="42" max="44" width="3.5" style="9" hidden="1" customWidth="1"/>
    <col min="45" max="48" width="3.5" style="6" hidden="1" customWidth="1"/>
    <col min="49" max="51" width="3.5" style="6" customWidth="1"/>
    <col min="52" max="16384" width="9" style="6"/>
  </cols>
  <sheetData>
    <row r="1" spans="2:34" ht="8" customHeight="1" x14ac:dyDescent="0.55000000000000004">
      <c r="Y1" s="7"/>
    </row>
    <row r="2" spans="2:34" ht="18.75" customHeight="1" x14ac:dyDescent="0.55000000000000004">
      <c r="P2" s="70" t="s">
        <v>7</v>
      </c>
      <c r="Q2" s="71"/>
      <c r="R2" s="72" t="s">
        <v>3</v>
      </c>
      <c r="S2" s="73"/>
      <c r="T2" s="5"/>
      <c r="U2" s="10" t="s">
        <v>2</v>
      </c>
      <c r="V2" s="5"/>
      <c r="W2" s="10" t="s">
        <v>1</v>
      </c>
      <c r="X2" s="5"/>
      <c r="Y2" s="11" t="s">
        <v>0</v>
      </c>
    </row>
    <row r="3" spans="2:34" ht="18.75" customHeight="1" x14ac:dyDescent="0.55000000000000004">
      <c r="O3" s="12"/>
      <c r="T3" s="12"/>
      <c r="U3" s="12"/>
      <c r="V3" s="12"/>
      <c r="W3" s="12"/>
      <c r="X3" s="12"/>
      <c r="Y3" s="12"/>
    </row>
    <row r="4" spans="2:34" x14ac:dyDescent="0.55000000000000004">
      <c r="C4" s="6" t="s">
        <v>53</v>
      </c>
      <c r="K4" s="13"/>
    </row>
    <row r="6" spans="2:34" x14ac:dyDescent="0.55000000000000004">
      <c r="B6" s="74" t="s">
        <v>116</v>
      </c>
      <c r="C6" s="74"/>
      <c r="D6" s="74"/>
      <c r="E6" s="74"/>
      <c r="F6" s="74"/>
      <c r="G6" s="74"/>
      <c r="H6" s="74"/>
      <c r="I6" s="74"/>
      <c r="J6" s="74"/>
      <c r="K6" s="74"/>
      <c r="L6" s="74"/>
      <c r="M6" s="74"/>
      <c r="N6" s="74"/>
      <c r="O6" s="74"/>
      <c r="P6" s="74"/>
      <c r="Q6" s="74"/>
      <c r="R6" s="74"/>
      <c r="S6" s="74"/>
      <c r="T6" s="74"/>
      <c r="U6" s="74"/>
      <c r="V6" s="74"/>
      <c r="W6" s="74"/>
      <c r="X6" s="74"/>
      <c r="Y6" s="74"/>
    </row>
    <row r="7" spans="2:34" ht="17.5" x14ac:dyDescent="0.55000000000000004">
      <c r="B7" s="14"/>
      <c r="C7" s="14"/>
      <c r="D7" s="14"/>
      <c r="E7" s="14"/>
      <c r="F7" s="14"/>
      <c r="G7" s="14"/>
      <c r="H7" s="14"/>
      <c r="I7" s="14"/>
      <c r="J7" s="14"/>
      <c r="K7" s="14"/>
      <c r="L7" s="14"/>
      <c r="M7" s="14"/>
      <c r="N7" s="14"/>
      <c r="O7" s="14"/>
      <c r="P7" s="14"/>
      <c r="Q7" s="14"/>
      <c r="R7" s="14"/>
      <c r="S7" s="14"/>
      <c r="T7" s="14"/>
      <c r="U7" s="14"/>
      <c r="V7" s="14"/>
      <c r="W7" s="14"/>
      <c r="X7" s="14"/>
      <c r="Y7" s="14"/>
    </row>
    <row r="8" spans="2:34" x14ac:dyDescent="0.55000000000000004">
      <c r="B8" s="6" t="s">
        <v>74</v>
      </c>
    </row>
    <row r="9" spans="2:34" ht="16.149999999999999" customHeight="1" x14ac:dyDescent="0.55000000000000004">
      <c r="B9" s="6" t="s">
        <v>67</v>
      </c>
    </row>
    <row r="11" spans="2:34" ht="16.149999999999999" customHeight="1" x14ac:dyDescent="0.55000000000000004">
      <c r="B11" s="34" t="s">
        <v>4</v>
      </c>
    </row>
    <row r="12" spans="2:34" ht="27" customHeight="1" x14ac:dyDescent="0.55000000000000004">
      <c r="B12" s="65" t="s">
        <v>76</v>
      </c>
      <c r="C12" s="64"/>
      <c r="D12" s="64"/>
      <c r="E12" s="64"/>
      <c r="F12" s="64"/>
      <c r="G12" s="64"/>
      <c r="H12" s="77"/>
      <c r="I12" s="77"/>
      <c r="J12" s="77"/>
      <c r="K12" s="77"/>
      <c r="L12" s="77"/>
      <c r="M12" s="77"/>
      <c r="N12" s="77"/>
      <c r="O12" s="77"/>
      <c r="P12" s="77"/>
      <c r="Q12" s="77"/>
      <c r="R12" s="77"/>
      <c r="S12" s="77"/>
      <c r="T12" s="77"/>
      <c r="U12" s="77"/>
      <c r="V12" s="77"/>
      <c r="W12" s="77"/>
      <c r="X12" s="77"/>
      <c r="Y12" s="77"/>
      <c r="AB12" s="18" t="s">
        <v>66</v>
      </c>
    </row>
    <row r="13" spans="2:34" ht="27" customHeight="1" x14ac:dyDescent="0.55000000000000004">
      <c r="B13" s="64" t="s">
        <v>79</v>
      </c>
      <c r="C13" s="64"/>
      <c r="D13" s="64"/>
      <c r="E13" s="64"/>
      <c r="F13" s="64"/>
      <c r="G13" s="64"/>
      <c r="H13" s="78"/>
      <c r="I13" s="79"/>
      <c r="J13" s="79"/>
      <c r="K13" s="79"/>
      <c r="L13" s="79"/>
      <c r="M13" s="79"/>
      <c r="N13" s="79"/>
      <c r="O13" s="64" t="s">
        <v>80</v>
      </c>
      <c r="P13" s="64"/>
      <c r="Q13" s="64"/>
      <c r="R13" s="64"/>
      <c r="S13" s="63"/>
      <c r="T13" s="63"/>
      <c r="U13" s="63"/>
      <c r="V13" s="63"/>
      <c r="W13" s="63"/>
      <c r="X13" s="63"/>
      <c r="Y13" s="63"/>
    </row>
    <row r="14" spans="2:34" ht="27" customHeight="1" x14ac:dyDescent="0.55000000000000004">
      <c r="B14" s="64" t="s">
        <v>10</v>
      </c>
      <c r="C14" s="64"/>
      <c r="D14" s="64"/>
      <c r="E14" s="64"/>
      <c r="F14" s="64"/>
      <c r="G14" s="64"/>
      <c r="H14" s="75"/>
      <c r="I14" s="75"/>
      <c r="J14" s="75"/>
      <c r="K14" s="76" t="s">
        <v>99</v>
      </c>
      <c r="L14" s="76"/>
      <c r="M14" s="76"/>
      <c r="N14" s="76"/>
      <c r="O14" s="76"/>
      <c r="P14" s="76"/>
      <c r="Q14" s="76"/>
      <c r="R14" s="76"/>
      <c r="S14" s="76"/>
      <c r="T14" s="76"/>
      <c r="U14" s="76"/>
      <c r="V14" s="76"/>
      <c r="W14" s="76"/>
      <c r="X14" s="76"/>
      <c r="Y14" s="76"/>
      <c r="AB14" s="18" t="s">
        <v>100</v>
      </c>
    </row>
    <row r="15" spans="2:34" x14ac:dyDescent="0.55000000000000004">
      <c r="B15" s="52" t="s">
        <v>84</v>
      </c>
      <c r="C15" s="53"/>
      <c r="D15" s="53"/>
      <c r="E15" s="53"/>
      <c r="F15" s="53"/>
      <c r="G15" s="54"/>
      <c r="H15" s="15" t="s">
        <v>75</v>
      </c>
      <c r="I15" s="47"/>
      <c r="J15" s="47"/>
      <c r="K15" s="47"/>
      <c r="L15" s="47"/>
      <c r="M15" s="47"/>
      <c r="N15" s="47"/>
      <c r="O15" s="47"/>
      <c r="P15" s="47"/>
      <c r="Q15" s="47"/>
      <c r="R15" s="47"/>
      <c r="S15" s="47"/>
      <c r="T15" s="47"/>
      <c r="U15" s="47"/>
      <c r="V15" s="47"/>
      <c r="W15" s="47"/>
      <c r="X15" s="47"/>
      <c r="Y15" s="48"/>
    </row>
    <row r="16" spans="2:34" ht="27" customHeight="1" x14ac:dyDescent="0.55000000000000004">
      <c r="B16" s="55"/>
      <c r="C16" s="56"/>
      <c r="D16" s="56"/>
      <c r="E16" s="56"/>
      <c r="F16" s="56"/>
      <c r="G16" s="57"/>
      <c r="H16" s="49"/>
      <c r="I16" s="50"/>
      <c r="J16" s="50"/>
      <c r="K16" s="50"/>
      <c r="L16" s="50"/>
      <c r="M16" s="50"/>
      <c r="N16" s="50"/>
      <c r="O16" s="50"/>
      <c r="P16" s="50"/>
      <c r="Q16" s="50"/>
      <c r="R16" s="50"/>
      <c r="S16" s="50"/>
      <c r="T16" s="50"/>
      <c r="U16" s="50"/>
      <c r="V16" s="50"/>
      <c r="W16" s="50"/>
      <c r="X16" s="50"/>
      <c r="Y16" s="51"/>
      <c r="AB16" s="16" t="s">
        <v>83</v>
      </c>
      <c r="AC16" s="17"/>
      <c r="AD16" s="17"/>
      <c r="AE16" s="17"/>
      <c r="AF16" s="17"/>
      <c r="AG16" s="17"/>
      <c r="AH16" s="17"/>
    </row>
    <row r="17" spans="2:45" x14ac:dyDescent="0.55000000000000004">
      <c r="B17" s="52" t="s">
        <v>98</v>
      </c>
      <c r="C17" s="53"/>
      <c r="D17" s="53"/>
      <c r="E17" s="53"/>
      <c r="F17" s="53"/>
      <c r="G17" s="54"/>
      <c r="H17" s="15" t="s">
        <v>75</v>
      </c>
      <c r="I17" s="47"/>
      <c r="J17" s="47"/>
      <c r="K17" s="47"/>
      <c r="L17" s="47"/>
      <c r="M17" s="47"/>
      <c r="N17" s="47"/>
      <c r="O17" s="47"/>
      <c r="P17" s="47"/>
      <c r="Q17" s="47"/>
      <c r="R17" s="47"/>
      <c r="S17" s="47"/>
      <c r="T17" s="47"/>
      <c r="U17" s="47"/>
      <c r="V17" s="47"/>
      <c r="W17" s="47"/>
      <c r="X17" s="47"/>
      <c r="Y17" s="48"/>
      <c r="AB17" s="16"/>
      <c r="AC17" s="17"/>
      <c r="AD17" s="17"/>
      <c r="AE17" s="17"/>
      <c r="AF17" s="17"/>
      <c r="AG17" s="17"/>
      <c r="AH17" s="17"/>
    </row>
    <row r="18" spans="2:45" ht="27" customHeight="1" x14ac:dyDescent="0.55000000000000004">
      <c r="B18" s="55"/>
      <c r="C18" s="56"/>
      <c r="D18" s="56"/>
      <c r="E18" s="56"/>
      <c r="F18" s="56"/>
      <c r="G18" s="57"/>
      <c r="H18" s="58"/>
      <c r="I18" s="59"/>
      <c r="J18" s="59"/>
      <c r="K18" s="59"/>
      <c r="L18" s="59"/>
      <c r="M18" s="59"/>
      <c r="N18" s="59"/>
      <c r="O18" s="59"/>
      <c r="P18" s="59"/>
      <c r="Q18" s="59"/>
      <c r="R18" s="59"/>
      <c r="S18" s="59"/>
      <c r="T18" s="59"/>
      <c r="U18" s="59"/>
      <c r="V18" s="59"/>
      <c r="W18" s="59"/>
      <c r="X18" s="59"/>
      <c r="Y18" s="60"/>
      <c r="AB18" s="16" t="s">
        <v>77</v>
      </c>
      <c r="AP18" s="9" t="s">
        <v>102</v>
      </c>
      <c r="AR18" s="19"/>
      <c r="AS18" s="35" t="s">
        <v>54</v>
      </c>
    </row>
    <row r="19" spans="2:45" ht="27" customHeight="1" x14ac:dyDescent="0.55000000000000004">
      <c r="B19" s="52" t="s">
        <v>36</v>
      </c>
      <c r="C19" s="54"/>
      <c r="D19" s="66" t="s">
        <v>72</v>
      </c>
      <c r="E19" s="66"/>
      <c r="F19" s="66"/>
      <c r="G19" s="67"/>
      <c r="H19" s="84"/>
      <c r="I19" s="85"/>
      <c r="J19" s="86"/>
      <c r="K19" s="87" t="s">
        <v>125</v>
      </c>
      <c r="L19" s="88"/>
      <c r="M19" s="88"/>
      <c r="N19" s="88"/>
      <c r="O19" s="88"/>
      <c r="P19" s="88"/>
      <c r="Q19" s="88"/>
      <c r="R19" s="88"/>
      <c r="S19" s="88"/>
      <c r="T19" s="88"/>
      <c r="U19" s="88"/>
      <c r="V19" s="88"/>
      <c r="W19" s="88"/>
      <c r="X19" s="88"/>
      <c r="Y19" s="89"/>
      <c r="AB19" s="18" t="s">
        <v>100</v>
      </c>
      <c r="AP19" s="9" t="s">
        <v>103</v>
      </c>
      <c r="AR19" s="20"/>
      <c r="AS19" s="36" t="s">
        <v>55</v>
      </c>
    </row>
    <row r="20" spans="2:45" ht="27" customHeight="1" x14ac:dyDescent="0.55000000000000004">
      <c r="B20" s="55"/>
      <c r="C20" s="57"/>
      <c r="D20" s="66" t="s">
        <v>73</v>
      </c>
      <c r="E20" s="66"/>
      <c r="F20" s="66"/>
      <c r="G20" s="67"/>
      <c r="H20" s="84"/>
      <c r="I20" s="85"/>
      <c r="J20" s="86"/>
      <c r="K20" s="81" t="s">
        <v>65</v>
      </c>
      <c r="L20" s="82"/>
      <c r="M20" s="82"/>
      <c r="N20" s="82"/>
      <c r="O20" s="82"/>
      <c r="P20" s="82"/>
      <c r="Q20" s="82"/>
      <c r="R20" s="82"/>
      <c r="S20" s="82"/>
      <c r="T20" s="82"/>
      <c r="U20" s="82"/>
      <c r="V20" s="82"/>
      <c r="W20" s="82"/>
      <c r="X20" s="82"/>
      <c r="Y20" s="83"/>
      <c r="AB20" s="18" t="s">
        <v>100</v>
      </c>
      <c r="AP20" s="9" t="s">
        <v>104</v>
      </c>
      <c r="AR20" s="20"/>
      <c r="AS20" s="36" t="s">
        <v>56</v>
      </c>
    </row>
    <row r="21" spans="2:45" ht="27" customHeight="1" x14ac:dyDescent="0.55000000000000004">
      <c r="B21" s="90" t="s">
        <v>71</v>
      </c>
      <c r="C21" s="91"/>
      <c r="D21" s="91"/>
      <c r="E21" s="91"/>
      <c r="F21" s="91"/>
      <c r="G21" s="91"/>
      <c r="H21" s="92"/>
      <c r="I21" s="92"/>
      <c r="J21" s="92"/>
      <c r="K21" s="93"/>
      <c r="L21" s="93"/>
      <c r="M21" s="94" t="s">
        <v>5</v>
      </c>
      <c r="N21" s="94"/>
      <c r="O21" s="95" t="s">
        <v>68</v>
      </c>
      <c r="P21" s="62"/>
      <c r="Q21" s="62"/>
      <c r="R21" s="62"/>
      <c r="S21" s="96"/>
      <c r="T21" s="96"/>
      <c r="U21" s="96"/>
      <c r="V21" s="96"/>
      <c r="W21" s="96"/>
      <c r="X21" s="68" t="s">
        <v>8</v>
      </c>
      <c r="Y21" s="68"/>
      <c r="AB21" s="18" t="s">
        <v>120</v>
      </c>
      <c r="AP21" s="9" t="s">
        <v>105</v>
      </c>
      <c r="AR21" s="20"/>
      <c r="AS21" s="36" t="s">
        <v>57</v>
      </c>
    </row>
    <row r="22" spans="2:45" ht="27" customHeight="1" x14ac:dyDescent="0.55000000000000004">
      <c r="B22" s="61" t="s">
        <v>78</v>
      </c>
      <c r="C22" s="62"/>
      <c r="D22" s="62"/>
      <c r="E22" s="62"/>
      <c r="F22" s="62"/>
      <c r="G22" s="62"/>
      <c r="H22" s="78"/>
      <c r="I22" s="79"/>
      <c r="J22" s="79"/>
      <c r="K22" s="79"/>
      <c r="L22" s="79"/>
      <c r="M22" s="79"/>
      <c r="N22" s="79"/>
      <c r="O22" s="64" t="s">
        <v>81</v>
      </c>
      <c r="P22" s="64"/>
      <c r="Q22" s="64"/>
      <c r="R22" s="64"/>
      <c r="S22" s="63"/>
      <c r="T22" s="63"/>
      <c r="U22" s="63"/>
      <c r="V22" s="63"/>
      <c r="W22" s="63"/>
      <c r="X22" s="63"/>
      <c r="Y22" s="63"/>
      <c r="AB22" s="18"/>
      <c r="AR22" s="20"/>
      <c r="AS22" s="36" t="s">
        <v>58</v>
      </c>
    </row>
    <row r="23" spans="2:45" ht="27" customHeight="1" x14ac:dyDescent="0.55000000000000004">
      <c r="B23" s="61" t="s">
        <v>69</v>
      </c>
      <c r="C23" s="66"/>
      <c r="D23" s="66"/>
      <c r="E23" s="66"/>
      <c r="F23" s="66"/>
      <c r="G23" s="67"/>
      <c r="H23" s="98"/>
      <c r="I23" s="99"/>
      <c r="J23" s="99"/>
      <c r="K23" s="99"/>
      <c r="L23" s="99"/>
      <c r="M23" s="99"/>
      <c r="N23" s="100"/>
      <c r="O23" s="64" t="s">
        <v>70</v>
      </c>
      <c r="P23" s="64"/>
      <c r="Q23" s="64"/>
      <c r="R23" s="64"/>
      <c r="S23" s="63"/>
      <c r="T23" s="63"/>
      <c r="U23" s="63"/>
      <c r="V23" s="63"/>
      <c r="W23" s="63"/>
      <c r="X23" s="63"/>
      <c r="Y23" s="63"/>
      <c r="AB23" s="18" t="s">
        <v>124</v>
      </c>
      <c r="AR23" s="20"/>
      <c r="AS23" s="36" t="s">
        <v>59</v>
      </c>
    </row>
    <row r="24" spans="2:45" ht="15" customHeight="1" x14ac:dyDescent="0.55000000000000004">
      <c r="B24" s="22"/>
      <c r="C24" s="23"/>
      <c r="D24" s="23"/>
      <c r="E24" s="23"/>
      <c r="F24" s="23"/>
      <c r="G24" s="23"/>
      <c r="H24" s="24"/>
      <c r="I24" s="24"/>
      <c r="J24" s="24"/>
      <c r="K24" s="24"/>
      <c r="L24" s="24"/>
      <c r="M24" s="12"/>
      <c r="N24" s="12"/>
      <c r="O24" s="25"/>
      <c r="P24" s="26"/>
      <c r="Q24" s="26"/>
      <c r="R24" s="26"/>
      <c r="S24" s="27"/>
      <c r="T24" s="27"/>
      <c r="U24" s="27"/>
      <c r="V24" s="27"/>
      <c r="W24" s="27"/>
      <c r="X24" s="12"/>
      <c r="Y24" s="12"/>
      <c r="AR24" s="20"/>
      <c r="AS24" s="36" t="s">
        <v>60</v>
      </c>
    </row>
    <row r="25" spans="2:45" ht="16" customHeight="1" x14ac:dyDescent="0.55000000000000004">
      <c r="B25" s="44" t="s">
        <v>52</v>
      </c>
      <c r="C25" s="44"/>
      <c r="D25" s="44"/>
      <c r="E25" s="44"/>
      <c r="F25" s="44"/>
      <c r="G25" s="44"/>
      <c r="H25" s="44"/>
      <c r="I25" s="44"/>
      <c r="J25" s="24"/>
      <c r="K25" s="24"/>
      <c r="L25" s="24"/>
      <c r="M25" s="12"/>
      <c r="N25" s="12"/>
      <c r="O25" s="25"/>
      <c r="P25" s="26"/>
      <c r="Q25" s="26"/>
      <c r="R25" s="26"/>
      <c r="S25" s="27"/>
      <c r="T25" s="27"/>
      <c r="U25" s="27"/>
      <c r="V25" s="27"/>
      <c r="W25" s="27"/>
      <c r="X25" s="12"/>
      <c r="Y25" s="12"/>
      <c r="AR25" s="20"/>
      <c r="AS25" s="36" t="s">
        <v>61</v>
      </c>
    </row>
    <row r="26" spans="2:45" ht="27" customHeight="1" x14ac:dyDescent="0.55000000000000004">
      <c r="B26" s="65" t="s">
        <v>118</v>
      </c>
      <c r="C26" s="65"/>
      <c r="D26" s="65"/>
      <c r="E26" s="65"/>
      <c r="F26" s="65"/>
      <c r="G26" s="65"/>
      <c r="H26" s="69"/>
      <c r="I26" s="69"/>
      <c r="J26" s="69"/>
      <c r="K26" s="69"/>
      <c r="L26" s="69"/>
      <c r="M26" s="68" t="s">
        <v>5</v>
      </c>
      <c r="N26" s="68"/>
      <c r="AR26" s="20"/>
      <c r="AS26" s="36" t="s">
        <v>109</v>
      </c>
    </row>
    <row r="27" spans="2:45" ht="27" customHeight="1" x14ac:dyDescent="0.55000000000000004">
      <c r="B27" s="65" t="s">
        <v>119</v>
      </c>
      <c r="C27" s="65"/>
      <c r="D27" s="65"/>
      <c r="E27" s="65"/>
      <c r="F27" s="65"/>
      <c r="G27" s="65"/>
      <c r="H27" s="97">
        <f>H26*50000</f>
        <v>0</v>
      </c>
      <c r="I27" s="97"/>
      <c r="J27" s="97"/>
      <c r="K27" s="97"/>
      <c r="L27" s="97"/>
      <c r="M27" s="68" t="s">
        <v>6</v>
      </c>
      <c r="N27" s="68"/>
      <c r="AR27" s="20"/>
      <c r="AS27" s="36" t="s">
        <v>62</v>
      </c>
    </row>
    <row r="28" spans="2:45" ht="15" customHeight="1" x14ac:dyDescent="0.55000000000000004">
      <c r="B28" s="28"/>
      <c r="C28" s="29"/>
      <c r="D28" s="29"/>
      <c r="E28" s="29"/>
      <c r="F28" s="29"/>
      <c r="G28" s="29"/>
      <c r="U28" s="30"/>
      <c r="AR28" s="20"/>
      <c r="AS28" s="36" t="s">
        <v>63</v>
      </c>
    </row>
    <row r="29" spans="2:45" ht="15" customHeight="1" x14ac:dyDescent="0.55000000000000004">
      <c r="B29" s="44" t="s">
        <v>101</v>
      </c>
      <c r="C29" s="44"/>
      <c r="D29" s="44"/>
      <c r="E29" s="44"/>
      <c r="F29" s="44"/>
      <c r="G29" s="44"/>
      <c r="H29" s="44"/>
      <c r="I29" s="44"/>
      <c r="U29" s="30"/>
      <c r="AR29" s="20"/>
      <c r="AS29" s="36" t="s">
        <v>64</v>
      </c>
    </row>
    <row r="30" spans="2:45" ht="15" customHeight="1" x14ac:dyDescent="0.55000000000000004">
      <c r="B30" s="31" t="s">
        <v>108</v>
      </c>
      <c r="C30" s="29"/>
      <c r="D30" s="29"/>
      <c r="E30" s="29"/>
      <c r="F30" s="29"/>
      <c r="G30" s="29"/>
      <c r="U30" s="30"/>
      <c r="AR30" s="20"/>
      <c r="AS30" s="36" t="s">
        <v>110</v>
      </c>
    </row>
    <row r="31" spans="2:45" ht="15" customHeight="1" x14ac:dyDescent="0.55000000000000004">
      <c r="B31" s="31" t="s">
        <v>121</v>
      </c>
      <c r="C31" s="29"/>
      <c r="D31" s="29"/>
      <c r="E31" s="29"/>
      <c r="F31" s="29"/>
      <c r="G31" s="29"/>
      <c r="U31" s="30"/>
      <c r="AR31" s="20"/>
      <c r="AS31" s="36" t="s">
        <v>111</v>
      </c>
    </row>
    <row r="32" spans="2:45" ht="27" customHeight="1" x14ac:dyDescent="0.55000000000000004">
      <c r="B32" s="45" t="s">
        <v>106</v>
      </c>
      <c r="C32" s="45"/>
      <c r="D32" s="45"/>
      <c r="E32" s="45"/>
      <c r="F32" s="45"/>
      <c r="G32" s="45"/>
      <c r="H32" s="45"/>
      <c r="I32" s="45"/>
      <c r="J32" s="45"/>
      <c r="K32" s="45"/>
      <c r="L32" s="45"/>
      <c r="M32" s="45"/>
      <c r="N32" s="45"/>
      <c r="O32" s="45"/>
      <c r="P32" s="45"/>
      <c r="Q32" s="45"/>
      <c r="R32" s="45"/>
      <c r="S32" s="46" t="s">
        <v>123</v>
      </c>
      <c r="T32" s="46"/>
      <c r="U32" s="46"/>
      <c r="V32" s="46"/>
      <c r="W32" s="46"/>
      <c r="X32" s="46"/>
      <c r="Y32" s="46"/>
      <c r="AB32" s="18" t="s">
        <v>100</v>
      </c>
      <c r="AR32" s="20"/>
      <c r="AS32" s="36" t="s">
        <v>112</v>
      </c>
    </row>
    <row r="33" spans="1:45" ht="15" customHeight="1" x14ac:dyDescent="0.55000000000000004">
      <c r="B33" s="31"/>
      <c r="C33" s="29"/>
      <c r="D33" s="29"/>
      <c r="E33" s="29"/>
      <c r="F33" s="29"/>
      <c r="G33" s="29"/>
      <c r="U33" s="30"/>
      <c r="AR33" s="20"/>
      <c r="AS33" s="36" t="s">
        <v>113</v>
      </c>
    </row>
    <row r="34" spans="1:45" ht="16" customHeight="1" x14ac:dyDescent="0.55000000000000004">
      <c r="B34" s="31" t="s">
        <v>117</v>
      </c>
      <c r="C34" s="29"/>
      <c r="D34" s="29"/>
      <c r="E34" s="29"/>
      <c r="F34" s="29"/>
      <c r="G34" s="29"/>
      <c r="U34" s="30"/>
      <c r="AR34" s="20"/>
      <c r="AS34" s="36" t="s">
        <v>114</v>
      </c>
    </row>
    <row r="35" spans="1:45" ht="15" customHeight="1" x14ac:dyDescent="0.55000000000000004">
      <c r="B35" s="52" t="s">
        <v>85</v>
      </c>
      <c r="C35" s="53"/>
      <c r="D35" s="53"/>
      <c r="E35" s="53"/>
      <c r="F35" s="53"/>
      <c r="G35" s="54"/>
      <c r="H35" s="15" t="s">
        <v>75</v>
      </c>
      <c r="I35" s="47"/>
      <c r="J35" s="47"/>
      <c r="K35" s="47"/>
      <c r="L35" s="47"/>
      <c r="M35" s="47"/>
      <c r="N35" s="47"/>
      <c r="O35" s="47"/>
      <c r="P35" s="47"/>
      <c r="Q35" s="47"/>
      <c r="R35" s="47"/>
      <c r="S35" s="47"/>
      <c r="T35" s="47"/>
      <c r="U35" s="47"/>
      <c r="V35" s="47"/>
      <c r="W35" s="47"/>
      <c r="X35" s="47"/>
      <c r="Y35" s="48"/>
      <c r="AR35" s="20"/>
      <c r="AS35" s="36" t="s">
        <v>115</v>
      </c>
    </row>
    <row r="36" spans="1:45" ht="27" customHeight="1" x14ac:dyDescent="0.55000000000000004">
      <c r="B36" s="55"/>
      <c r="C36" s="56"/>
      <c r="D36" s="56"/>
      <c r="E36" s="56"/>
      <c r="F36" s="56"/>
      <c r="G36" s="57"/>
      <c r="H36" s="101" t="s">
        <v>82</v>
      </c>
      <c r="I36" s="102"/>
      <c r="J36" s="103"/>
      <c r="K36" s="103"/>
      <c r="L36" s="103"/>
      <c r="M36" s="103"/>
      <c r="N36" s="103"/>
      <c r="O36" s="103"/>
      <c r="P36" s="103"/>
      <c r="Q36" s="103"/>
      <c r="R36" s="103"/>
      <c r="S36" s="103"/>
      <c r="T36" s="103"/>
      <c r="U36" s="103"/>
      <c r="V36" s="103"/>
      <c r="W36" s="103"/>
      <c r="X36" s="103"/>
      <c r="Y36" s="104"/>
      <c r="AR36" s="20"/>
      <c r="AS36" s="36"/>
    </row>
    <row r="37" spans="1:45" ht="15" customHeight="1" x14ac:dyDescent="0.55000000000000004">
      <c r="B37" s="52" t="s">
        <v>86</v>
      </c>
      <c r="C37" s="53"/>
      <c r="D37" s="53"/>
      <c r="E37" s="53"/>
      <c r="F37" s="53"/>
      <c r="G37" s="54"/>
      <c r="H37" s="15" t="s">
        <v>75</v>
      </c>
      <c r="I37" s="47"/>
      <c r="J37" s="47"/>
      <c r="K37" s="47"/>
      <c r="L37" s="47"/>
      <c r="M37" s="47"/>
      <c r="N37" s="47"/>
      <c r="O37" s="47"/>
      <c r="P37" s="47"/>
      <c r="Q37" s="47"/>
      <c r="R37" s="47"/>
      <c r="S37" s="47"/>
      <c r="T37" s="47"/>
      <c r="U37" s="47"/>
      <c r="V37" s="47"/>
      <c r="W37" s="47"/>
      <c r="X37" s="47"/>
      <c r="Y37" s="48"/>
      <c r="AR37" s="20"/>
    </row>
    <row r="38" spans="1:45" ht="27" customHeight="1" x14ac:dyDescent="0.55000000000000004">
      <c r="B38" s="55"/>
      <c r="C38" s="56"/>
      <c r="D38" s="56"/>
      <c r="E38" s="56"/>
      <c r="F38" s="56"/>
      <c r="G38" s="57"/>
      <c r="H38" s="101" t="s">
        <v>82</v>
      </c>
      <c r="I38" s="102"/>
      <c r="J38" s="103"/>
      <c r="K38" s="103"/>
      <c r="L38" s="103"/>
      <c r="M38" s="103"/>
      <c r="N38" s="103"/>
      <c r="O38" s="103"/>
      <c r="P38" s="103"/>
      <c r="Q38" s="103"/>
      <c r="R38" s="103"/>
      <c r="S38" s="103"/>
      <c r="T38" s="103"/>
      <c r="U38" s="103"/>
      <c r="V38" s="103"/>
      <c r="W38" s="103"/>
      <c r="X38" s="103"/>
      <c r="Y38" s="104"/>
      <c r="AR38" s="20"/>
    </row>
    <row r="39" spans="1:45" ht="27" customHeight="1" x14ac:dyDescent="0.55000000000000004">
      <c r="B39" s="28"/>
      <c r="C39" s="29"/>
      <c r="D39" s="29"/>
      <c r="E39" s="29"/>
      <c r="F39" s="29"/>
      <c r="G39" s="29"/>
      <c r="U39" s="30"/>
      <c r="AR39" s="20"/>
    </row>
    <row r="40" spans="1:45" ht="27" customHeight="1" x14ac:dyDescent="0.55000000000000004">
      <c r="A40" s="6">
        <f>T2</f>
        <v>0</v>
      </c>
      <c r="B40" s="28">
        <f>V2</f>
        <v>0</v>
      </c>
      <c r="C40" s="29">
        <f>X2</f>
        <v>0</v>
      </c>
      <c r="D40" s="37">
        <f>H14</f>
        <v>0</v>
      </c>
      <c r="E40" s="37">
        <f>I15</f>
        <v>0</v>
      </c>
      <c r="F40" s="29">
        <f>H16</f>
        <v>0</v>
      </c>
      <c r="G40" s="37">
        <f>I17</f>
        <v>0</v>
      </c>
      <c r="H40" s="6">
        <f>J18</f>
        <v>0</v>
      </c>
      <c r="I40" s="38">
        <f>H12</f>
        <v>0</v>
      </c>
      <c r="J40" s="38">
        <f>H13</f>
        <v>0</v>
      </c>
      <c r="K40" s="38">
        <f>S13</f>
        <v>0</v>
      </c>
      <c r="L40" s="38">
        <f>H19</f>
        <v>0</v>
      </c>
      <c r="M40" s="38">
        <f>H20</f>
        <v>0</v>
      </c>
      <c r="N40" s="38">
        <f>H21</f>
        <v>0</v>
      </c>
      <c r="O40" s="30">
        <f>S21</f>
        <v>0</v>
      </c>
      <c r="P40" s="38">
        <f>H22</f>
        <v>0</v>
      </c>
      <c r="Q40" s="38">
        <f>S22</f>
        <v>0</v>
      </c>
      <c r="R40" s="30">
        <f>H23</f>
        <v>0</v>
      </c>
      <c r="S40" s="38">
        <f>S23</f>
        <v>0</v>
      </c>
      <c r="T40" s="39">
        <f>H26</f>
        <v>0</v>
      </c>
      <c r="U40" s="30">
        <f>H27</f>
        <v>0</v>
      </c>
      <c r="V40" s="6" t="str">
        <f>S32</f>
        <v>　</v>
      </c>
      <c r="W40" s="38">
        <f>I35</f>
        <v>0</v>
      </c>
      <c r="X40" s="6">
        <f>J36</f>
        <v>0</v>
      </c>
      <c r="Y40" s="38">
        <f>I37</f>
        <v>0</v>
      </c>
      <c r="Z40" s="6">
        <f>J38</f>
        <v>0</v>
      </c>
      <c r="AR40" s="20"/>
    </row>
    <row r="41" spans="1:45" x14ac:dyDescent="0.55000000000000004">
      <c r="D41" s="32"/>
      <c r="E41" s="32"/>
      <c r="P41" s="8"/>
      <c r="AR41" s="20"/>
    </row>
    <row r="42" spans="1:45" x14ac:dyDescent="0.55000000000000004">
      <c r="W42" s="80"/>
      <c r="X42" s="80"/>
      <c r="Y42" s="80"/>
      <c r="AR42" s="33"/>
    </row>
    <row r="43" spans="1:45" x14ac:dyDescent="0.55000000000000004">
      <c r="AR43" s="33"/>
    </row>
    <row r="44" spans="1:45" x14ac:dyDescent="0.55000000000000004">
      <c r="AR44" s="33"/>
    </row>
    <row r="45" spans="1:45" x14ac:dyDescent="0.55000000000000004">
      <c r="AR45" s="33"/>
    </row>
    <row r="46" spans="1:45" x14ac:dyDescent="0.55000000000000004">
      <c r="AR46" s="33"/>
    </row>
    <row r="47" spans="1:45" x14ac:dyDescent="0.55000000000000004">
      <c r="AR47" s="33"/>
    </row>
    <row r="48" spans="1:45" x14ac:dyDescent="0.55000000000000004">
      <c r="AR48" s="33"/>
    </row>
    <row r="49" spans="44:44" x14ac:dyDescent="0.55000000000000004">
      <c r="AR49" s="33"/>
    </row>
    <row r="50" spans="44:44" x14ac:dyDescent="0.55000000000000004">
      <c r="AR50" s="33"/>
    </row>
    <row r="51" spans="44:44" x14ac:dyDescent="0.55000000000000004">
      <c r="AR51" s="33"/>
    </row>
    <row r="52" spans="44:44" x14ac:dyDescent="0.55000000000000004">
      <c r="AR52" s="33"/>
    </row>
    <row r="53" spans="44:44" x14ac:dyDescent="0.55000000000000004">
      <c r="AR53" s="33"/>
    </row>
    <row r="54" spans="44:44" x14ac:dyDescent="0.55000000000000004">
      <c r="AR54" s="33"/>
    </row>
    <row r="55" spans="44:44" x14ac:dyDescent="0.55000000000000004">
      <c r="AR55" s="33"/>
    </row>
    <row r="56" spans="44:44" x14ac:dyDescent="0.55000000000000004">
      <c r="AR56" s="33"/>
    </row>
    <row r="57" spans="44:44" x14ac:dyDescent="0.55000000000000004">
      <c r="AR57" s="33"/>
    </row>
    <row r="58" spans="44:44" x14ac:dyDescent="0.55000000000000004">
      <c r="AR58" s="33"/>
    </row>
    <row r="59" spans="44:44" x14ac:dyDescent="0.55000000000000004">
      <c r="AR59" s="33"/>
    </row>
    <row r="60" spans="44:44" x14ac:dyDescent="0.55000000000000004">
      <c r="AR60" s="33"/>
    </row>
    <row r="61" spans="44:44" x14ac:dyDescent="0.55000000000000004">
      <c r="AR61" s="33"/>
    </row>
    <row r="62" spans="44:44" x14ac:dyDescent="0.55000000000000004">
      <c r="AR62" s="33"/>
    </row>
    <row r="63" spans="44:44" x14ac:dyDescent="0.55000000000000004">
      <c r="AR63" s="33"/>
    </row>
    <row r="64" spans="44:44" x14ac:dyDescent="0.55000000000000004">
      <c r="AR64" s="33"/>
    </row>
    <row r="65" spans="44:44" x14ac:dyDescent="0.55000000000000004">
      <c r="AR65" s="33"/>
    </row>
    <row r="66" spans="44:44" x14ac:dyDescent="0.55000000000000004">
      <c r="AR66" s="33"/>
    </row>
    <row r="67" spans="44:44" x14ac:dyDescent="0.55000000000000004">
      <c r="AR67" s="33"/>
    </row>
    <row r="68" spans="44:44" x14ac:dyDescent="0.55000000000000004">
      <c r="AR68" s="33"/>
    </row>
    <row r="69" spans="44:44" x14ac:dyDescent="0.55000000000000004">
      <c r="AR69" s="33"/>
    </row>
    <row r="70" spans="44:44" x14ac:dyDescent="0.55000000000000004">
      <c r="AR70" s="33"/>
    </row>
    <row r="71" spans="44:44" x14ac:dyDescent="0.55000000000000004">
      <c r="AR71" s="33"/>
    </row>
    <row r="72" spans="44:44" x14ac:dyDescent="0.55000000000000004">
      <c r="AR72" s="33"/>
    </row>
    <row r="73" spans="44:44" x14ac:dyDescent="0.55000000000000004">
      <c r="AR73" s="33"/>
    </row>
    <row r="74" spans="44:44" x14ac:dyDescent="0.55000000000000004">
      <c r="AR74" s="33"/>
    </row>
    <row r="75" spans="44:44" x14ac:dyDescent="0.55000000000000004">
      <c r="AR75" s="33"/>
    </row>
    <row r="76" spans="44:44" x14ac:dyDescent="0.55000000000000004">
      <c r="AR76" s="33"/>
    </row>
    <row r="77" spans="44:44" x14ac:dyDescent="0.55000000000000004">
      <c r="AR77" s="33"/>
    </row>
    <row r="78" spans="44:44" x14ac:dyDescent="0.55000000000000004">
      <c r="AR78" s="33"/>
    </row>
    <row r="79" spans="44:44" x14ac:dyDescent="0.55000000000000004">
      <c r="AR79" s="33"/>
    </row>
    <row r="80" spans="44:44" x14ac:dyDescent="0.55000000000000004">
      <c r="AR80" s="33"/>
    </row>
    <row r="81" spans="44:44" x14ac:dyDescent="0.55000000000000004">
      <c r="AR81" s="33"/>
    </row>
    <row r="82" spans="44:44" x14ac:dyDescent="0.55000000000000004">
      <c r="AR82" s="33"/>
    </row>
    <row r="83" spans="44:44" x14ac:dyDescent="0.55000000000000004">
      <c r="AR83" s="33"/>
    </row>
    <row r="84" spans="44:44" x14ac:dyDescent="0.55000000000000004">
      <c r="AR84" s="33"/>
    </row>
    <row r="85" spans="44:44" x14ac:dyDescent="0.55000000000000004">
      <c r="AR85" s="33"/>
    </row>
    <row r="86" spans="44:44" x14ac:dyDescent="0.55000000000000004">
      <c r="AR86" s="33"/>
    </row>
    <row r="87" spans="44:44" x14ac:dyDescent="0.55000000000000004">
      <c r="AR87" s="33"/>
    </row>
    <row r="88" spans="44:44" x14ac:dyDescent="0.55000000000000004">
      <c r="AR88" s="33"/>
    </row>
    <row r="89" spans="44:44" x14ac:dyDescent="0.55000000000000004">
      <c r="AR89" s="33"/>
    </row>
    <row r="90" spans="44:44" x14ac:dyDescent="0.55000000000000004">
      <c r="AR90" s="33"/>
    </row>
    <row r="91" spans="44:44" x14ac:dyDescent="0.55000000000000004">
      <c r="AR91" s="33"/>
    </row>
    <row r="92" spans="44:44" x14ac:dyDescent="0.55000000000000004">
      <c r="AR92" s="33"/>
    </row>
    <row r="93" spans="44:44" x14ac:dyDescent="0.55000000000000004">
      <c r="AR93" s="33"/>
    </row>
    <row r="94" spans="44:44" x14ac:dyDescent="0.55000000000000004">
      <c r="AR94" s="33"/>
    </row>
    <row r="95" spans="44:44" x14ac:dyDescent="0.55000000000000004">
      <c r="AR95" s="33"/>
    </row>
    <row r="96" spans="44:44" x14ac:dyDescent="0.55000000000000004">
      <c r="AR96" s="33"/>
    </row>
    <row r="97" spans="44:44" x14ac:dyDescent="0.55000000000000004">
      <c r="AR97" s="33"/>
    </row>
    <row r="98" spans="44:44" x14ac:dyDescent="0.55000000000000004">
      <c r="AR98" s="33"/>
    </row>
    <row r="99" spans="44:44" x14ac:dyDescent="0.55000000000000004">
      <c r="AR99" s="33"/>
    </row>
    <row r="100" spans="44:44" x14ac:dyDescent="0.55000000000000004">
      <c r="AR100" s="33"/>
    </row>
    <row r="101" spans="44:44" x14ac:dyDescent="0.55000000000000004">
      <c r="AR101" s="33"/>
    </row>
    <row r="102" spans="44:44" x14ac:dyDescent="0.55000000000000004">
      <c r="AR102" s="33"/>
    </row>
    <row r="103" spans="44:44" x14ac:dyDescent="0.55000000000000004">
      <c r="AR103" s="33"/>
    </row>
    <row r="104" spans="44:44" x14ac:dyDescent="0.55000000000000004">
      <c r="AR104" s="33"/>
    </row>
    <row r="105" spans="44:44" x14ac:dyDescent="0.55000000000000004">
      <c r="AR105" s="33"/>
    </row>
    <row r="106" spans="44:44" x14ac:dyDescent="0.55000000000000004">
      <c r="AR106" s="33"/>
    </row>
    <row r="107" spans="44:44" x14ac:dyDescent="0.55000000000000004">
      <c r="AR107" s="33"/>
    </row>
    <row r="108" spans="44:44" x14ac:dyDescent="0.55000000000000004">
      <c r="AR108" s="33"/>
    </row>
    <row r="109" spans="44:44" x14ac:dyDescent="0.55000000000000004">
      <c r="AR109" s="33"/>
    </row>
    <row r="110" spans="44:44" x14ac:dyDescent="0.55000000000000004">
      <c r="AR110" s="33"/>
    </row>
    <row r="111" spans="44:44" x14ac:dyDescent="0.55000000000000004">
      <c r="AR111" s="33"/>
    </row>
    <row r="112" spans="44:44" x14ac:dyDescent="0.55000000000000004">
      <c r="AR112" s="33"/>
    </row>
    <row r="113" spans="44:44" x14ac:dyDescent="0.55000000000000004">
      <c r="AR113" s="33"/>
    </row>
    <row r="114" spans="44:44" x14ac:dyDescent="0.55000000000000004">
      <c r="AR114" s="33"/>
    </row>
    <row r="115" spans="44:44" x14ac:dyDescent="0.55000000000000004">
      <c r="AR115" s="33"/>
    </row>
    <row r="116" spans="44:44" x14ac:dyDescent="0.55000000000000004">
      <c r="AR116" s="33"/>
    </row>
    <row r="117" spans="44:44" x14ac:dyDescent="0.55000000000000004">
      <c r="AR117" s="33"/>
    </row>
    <row r="118" spans="44:44" x14ac:dyDescent="0.55000000000000004">
      <c r="AR118" s="33"/>
    </row>
    <row r="119" spans="44:44" x14ac:dyDescent="0.55000000000000004">
      <c r="AR119" s="33"/>
    </row>
    <row r="120" spans="44:44" x14ac:dyDescent="0.55000000000000004">
      <c r="AR120" s="33"/>
    </row>
    <row r="121" spans="44:44" x14ac:dyDescent="0.55000000000000004">
      <c r="AR121" s="33"/>
    </row>
    <row r="122" spans="44:44" x14ac:dyDescent="0.55000000000000004">
      <c r="AR122" s="33"/>
    </row>
    <row r="123" spans="44:44" x14ac:dyDescent="0.55000000000000004">
      <c r="AR123" s="33"/>
    </row>
    <row r="124" spans="44:44" x14ac:dyDescent="0.55000000000000004">
      <c r="AR124" s="33"/>
    </row>
    <row r="125" spans="44:44" x14ac:dyDescent="0.55000000000000004">
      <c r="AR125" s="33"/>
    </row>
    <row r="126" spans="44:44" x14ac:dyDescent="0.55000000000000004">
      <c r="AR126" s="33"/>
    </row>
    <row r="127" spans="44:44" x14ac:dyDescent="0.55000000000000004">
      <c r="AR127" s="33"/>
    </row>
    <row r="128" spans="44:44" x14ac:dyDescent="0.55000000000000004">
      <c r="AR128" s="33"/>
    </row>
    <row r="129" spans="44:44" x14ac:dyDescent="0.55000000000000004">
      <c r="AR129" s="33"/>
    </row>
    <row r="130" spans="44:44" x14ac:dyDescent="0.55000000000000004">
      <c r="AR130" s="33"/>
    </row>
    <row r="131" spans="44:44" x14ac:dyDescent="0.55000000000000004">
      <c r="AR131" s="33"/>
    </row>
    <row r="132" spans="44:44" x14ac:dyDescent="0.55000000000000004">
      <c r="AR132" s="33"/>
    </row>
    <row r="133" spans="44:44" x14ac:dyDescent="0.55000000000000004">
      <c r="AR133" s="33"/>
    </row>
    <row r="134" spans="44:44" x14ac:dyDescent="0.55000000000000004">
      <c r="AR134" s="33"/>
    </row>
    <row r="135" spans="44:44" x14ac:dyDescent="0.55000000000000004">
      <c r="AR135" s="33"/>
    </row>
    <row r="136" spans="44:44" x14ac:dyDescent="0.55000000000000004">
      <c r="AR136" s="33"/>
    </row>
    <row r="137" spans="44:44" x14ac:dyDescent="0.55000000000000004">
      <c r="AR137" s="33"/>
    </row>
    <row r="138" spans="44:44" x14ac:dyDescent="0.55000000000000004">
      <c r="AR138" s="33"/>
    </row>
    <row r="139" spans="44:44" x14ac:dyDescent="0.55000000000000004">
      <c r="AR139" s="33"/>
    </row>
    <row r="140" spans="44:44" x14ac:dyDescent="0.55000000000000004">
      <c r="AR140" s="33"/>
    </row>
    <row r="141" spans="44:44" x14ac:dyDescent="0.55000000000000004">
      <c r="AR141" s="33"/>
    </row>
    <row r="142" spans="44:44" x14ac:dyDescent="0.55000000000000004">
      <c r="AR142" s="33"/>
    </row>
    <row r="143" spans="44:44" x14ac:dyDescent="0.55000000000000004">
      <c r="AR143" s="33"/>
    </row>
    <row r="144" spans="44:44" x14ac:dyDescent="0.55000000000000004">
      <c r="AR144" s="33"/>
    </row>
    <row r="145" spans="44:44" x14ac:dyDescent="0.55000000000000004">
      <c r="AR145" s="33"/>
    </row>
    <row r="146" spans="44:44" x14ac:dyDescent="0.55000000000000004">
      <c r="AR146" s="33"/>
    </row>
    <row r="147" spans="44:44" x14ac:dyDescent="0.55000000000000004">
      <c r="AR147" s="33"/>
    </row>
    <row r="148" spans="44:44" x14ac:dyDescent="0.55000000000000004">
      <c r="AR148" s="33"/>
    </row>
    <row r="149" spans="44:44" x14ac:dyDescent="0.55000000000000004">
      <c r="AR149" s="33"/>
    </row>
    <row r="150" spans="44:44" x14ac:dyDescent="0.55000000000000004">
      <c r="AR150" s="33"/>
    </row>
    <row r="151" spans="44:44" x14ac:dyDescent="0.55000000000000004">
      <c r="AR151" s="33"/>
    </row>
    <row r="152" spans="44:44" x14ac:dyDescent="0.55000000000000004">
      <c r="AR152" s="33"/>
    </row>
    <row r="153" spans="44:44" x14ac:dyDescent="0.55000000000000004">
      <c r="AR153" s="33"/>
    </row>
    <row r="154" spans="44:44" x14ac:dyDescent="0.55000000000000004">
      <c r="AR154" s="33"/>
    </row>
    <row r="155" spans="44:44" x14ac:dyDescent="0.55000000000000004">
      <c r="AR155" s="33"/>
    </row>
    <row r="156" spans="44:44" x14ac:dyDescent="0.55000000000000004">
      <c r="AR156" s="33"/>
    </row>
    <row r="157" spans="44:44" x14ac:dyDescent="0.55000000000000004">
      <c r="AR157" s="33"/>
    </row>
    <row r="158" spans="44:44" x14ac:dyDescent="0.55000000000000004">
      <c r="AR158" s="33"/>
    </row>
    <row r="159" spans="44:44" x14ac:dyDescent="0.55000000000000004">
      <c r="AR159" s="33"/>
    </row>
    <row r="160" spans="44:44" x14ac:dyDescent="0.55000000000000004">
      <c r="AR160" s="33"/>
    </row>
    <row r="161" spans="44:44" x14ac:dyDescent="0.55000000000000004">
      <c r="AR161" s="33"/>
    </row>
    <row r="162" spans="44:44" x14ac:dyDescent="0.55000000000000004">
      <c r="AR162" s="33"/>
    </row>
    <row r="163" spans="44:44" x14ac:dyDescent="0.55000000000000004">
      <c r="AR163" s="33"/>
    </row>
    <row r="164" spans="44:44" x14ac:dyDescent="0.55000000000000004">
      <c r="AR164" s="33"/>
    </row>
    <row r="165" spans="44:44" x14ac:dyDescent="0.55000000000000004">
      <c r="AR165" s="33"/>
    </row>
    <row r="166" spans="44:44" x14ac:dyDescent="0.55000000000000004">
      <c r="AR166" s="33"/>
    </row>
    <row r="167" spans="44:44" x14ac:dyDescent="0.55000000000000004">
      <c r="AR167" s="33"/>
    </row>
    <row r="168" spans="44:44" x14ac:dyDescent="0.55000000000000004">
      <c r="AR168" s="33"/>
    </row>
    <row r="169" spans="44:44" x14ac:dyDescent="0.55000000000000004">
      <c r="AR169" s="33"/>
    </row>
    <row r="170" spans="44:44" x14ac:dyDescent="0.55000000000000004">
      <c r="AR170" s="33"/>
    </row>
    <row r="171" spans="44:44" x14ac:dyDescent="0.55000000000000004">
      <c r="AR171" s="33"/>
    </row>
    <row r="172" spans="44:44" x14ac:dyDescent="0.55000000000000004">
      <c r="AR172" s="33"/>
    </row>
    <row r="173" spans="44:44" x14ac:dyDescent="0.55000000000000004">
      <c r="AR173" s="33"/>
    </row>
    <row r="174" spans="44:44" x14ac:dyDescent="0.55000000000000004">
      <c r="AR174" s="33"/>
    </row>
    <row r="175" spans="44:44" x14ac:dyDescent="0.55000000000000004">
      <c r="AR175" s="33"/>
    </row>
    <row r="176" spans="44:44" x14ac:dyDescent="0.55000000000000004">
      <c r="AR176" s="33"/>
    </row>
    <row r="177" spans="44:44" x14ac:dyDescent="0.55000000000000004">
      <c r="AR177" s="33"/>
    </row>
    <row r="178" spans="44:44" x14ac:dyDescent="0.55000000000000004">
      <c r="AR178" s="33"/>
    </row>
    <row r="179" spans="44:44" x14ac:dyDescent="0.55000000000000004">
      <c r="AR179" s="33"/>
    </row>
    <row r="180" spans="44:44" x14ac:dyDescent="0.55000000000000004">
      <c r="AR180" s="33"/>
    </row>
    <row r="181" spans="44:44" x14ac:dyDescent="0.55000000000000004">
      <c r="AR181" s="33"/>
    </row>
    <row r="182" spans="44:44" x14ac:dyDescent="0.55000000000000004">
      <c r="AR182" s="33"/>
    </row>
    <row r="183" spans="44:44" x14ac:dyDescent="0.55000000000000004">
      <c r="AR183" s="33"/>
    </row>
    <row r="184" spans="44:44" x14ac:dyDescent="0.55000000000000004">
      <c r="AR184" s="33"/>
    </row>
    <row r="185" spans="44:44" x14ac:dyDescent="0.55000000000000004">
      <c r="AR185" s="33"/>
    </row>
    <row r="186" spans="44:44" x14ac:dyDescent="0.55000000000000004">
      <c r="AR186" s="33"/>
    </row>
    <row r="187" spans="44:44" x14ac:dyDescent="0.55000000000000004">
      <c r="AR187" s="33"/>
    </row>
    <row r="188" spans="44:44" x14ac:dyDescent="0.55000000000000004">
      <c r="AR188" s="33"/>
    </row>
    <row r="189" spans="44:44" x14ac:dyDescent="0.55000000000000004">
      <c r="AR189" s="33"/>
    </row>
    <row r="190" spans="44:44" x14ac:dyDescent="0.55000000000000004">
      <c r="AR190" s="33"/>
    </row>
    <row r="191" spans="44:44" x14ac:dyDescent="0.55000000000000004">
      <c r="AR191" s="33"/>
    </row>
    <row r="192" spans="44:44" x14ac:dyDescent="0.55000000000000004">
      <c r="AR192" s="33"/>
    </row>
    <row r="193" spans="44:44" x14ac:dyDescent="0.55000000000000004">
      <c r="AR193" s="33"/>
    </row>
    <row r="194" spans="44:44" x14ac:dyDescent="0.55000000000000004">
      <c r="AR194" s="33"/>
    </row>
    <row r="195" spans="44:44" x14ac:dyDescent="0.55000000000000004">
      <c r="AR195" s="33"/>
    </row>
    <row r="196" spans="44:44" x14ac:dyDescent="0.55000000000000004">
      <c r="AR196" s="33"/>
    </row>
    <row r="197" spans="44:44" x14ac:dyDescent="0.55000000000000004">
      <c r="AR197" s="33"/>
    </row>
    <row r="198" spans="44:44" x14ac:dyDescent="0.55000000000000004">
      <c r="AR198" s="33"/>
    </row>
    <row r="199" spans="44:44" x14ac:dyDescent="0.55000000000000004">
      <c r="AR199" s="33"/>
    </row>
    <row r="200" spans="44:44" x14ac:dyDescent="0.55000000000000004">
      <c r="AR200" s="33"/>
    </row>
    <row r="201" spans="44:44" x14ac:dyDescent="0.55000000000000004">
      <c r="AR201" s="33"/>
    </row>
    <row r="202" spans="44:44" x14ac:dyDescent="0.55000000000000004">
      <c r="AR202" s="33"/>
    </row>
    <row r="203" spans="44:44" x14ac:dyDescent="0.55000000000000004">
      <c r="AR203" s="33"/>
    </row>
    <row r="204" spans="44:44" x14ac:dyDescent="0.55000000000000004">
      <c r="AR204" s="33"/>
    </row>
    <row r="205" spans="44:44" x14ac:dyDescent="0.55000000000000004">
      <c r="AR205" s="33"/>
    </row>
    <row r="206" spans="44:44" x14ac:dyDescent="0.55000000000000004">
      <c r="AR206" s="33"/>
    </row>
    <row r="207" spans="44:44" x14ac:dyDescent="0.55000000000000004">
      <c r="AR207" s="33"/>
    </row>
    <row r="208" spans="44:44" x14ac:dyDescent="0.55000000000000004">
      <c r="AR208" s="33"/>
    </row>
    <row r="209" spans="44:44" x14ac:dyDescent="0.55000000000000004">
      <c r="AR209" s="33"/>
    </row>
    <row r="210" spans="44:44" x14ac:dyDescent="0.55000000000000004">
      <c r="AR210" s="33"/>
    </row>
    <row r="211" spans="44:44" x14ac:dyDescent="0.55000000000000004">
      <c r="AR211" s="33"/>
    </row>
    <row r="212" spans="44:44" x14ac:dyDescent="0.55000000000000004">
      <c r="AR212" s="33"/>
    </row>
    <row r="213" spans="44:44" x14ac:dyDescent="0.55000000000000004">
      <c r="AR213" s="33"/>
    </row>
    <row r="214" spans="44:44" x14ac:dyDescent="0.55000000000000004">
      <c r="AR214" s="33"/>
    </row>
    <row r="215" spans="44:44" x14ac:dyDescent="0.55000000000000004">
      <c r="AR215" s="33"/>
    </row>
    <row r="216" spans="44:44" x14ac:dyDescent="0.55000000000000004">
      <c r="AR216" s="33"/>
    </row>
    <row r="217" spans="44:44" x14ac:dyDescent="0.55000000000000004">
      <c r="AR217" s="33"/>
    </row>
    <row r="218" spans="44:44" x14ac:dyDescent="0.55000000000000004">
      <c r="AR218" s="33"/>
    </row>
    <row r="219" spans="44:44" x14ac:dyDescent="0.55000000000000004">
      <c r="AR219" s="33"/>
    </row>
    <row r="220" spans="44:44" x14ac:dyDescent="0.55000000000000004">
      <c r="AR220" s="33"/>
    </row>
    <row r="221" spans="44:44" x14ac:dyDescent="0.55000000000000004">
      <c r="AR221" s="33"/>
    </row>
    <row r="222" spans="44:44" x14ac:dyDescent="0.55000000000000004">
      <c r="AR222" s="33"/>
    </row>
    <row r="223" spans="44:44" x14ac:dyDescent="0.55000000000000004">
      <c r="AR223" s="33"/>
    </row>
    <row r="224" spans="44:44" x14ac:dyDescent="0.55000000000000004">
      <c r="AR224" s="33"/>
    </row>
    <row r="225" spans="44:44" x14ac:dyDescent="0.55000000000000004">
      <c r="AR225" s="33"/>
    </row>
    <row r="226" spans="44:44" x14ac:dyDescent="0.55000000000000004">
      <c r="AR226" s="33"/>
    </row>
    <row r="227" spans="44:44" x14ac:dyDescent="0.55000000000000004">
      <c r="AR227" s="33"/>
    </row>
    <row r="228" spans="44:44" x14ac:dyDescent="0.55000000000000004">
      <c r="AR228" s="33"/>
    </row>
    <row r="229" spans="44:44" x14ac:dyDescent="0.55000000000000004">
      <c r="AR229" s="33"/>
    </row>
    <row r="230" spans="44:44" x14ac:dyDescent="0.55000000000000004">
      <c r="AR230" s="33"/>
    </row>
    <row r="231" spans="44:44" x14ac:dyDescent="0.55000000000000004">
      <c r="AR231" s="33"/>
    </row>
    <row r="232" spans="44:44" x14ac:dyDescent="0.55000000000000004">
      <c r="AR232" s="33"/>
    </row>
    <row r="233" spans="44:44" x14ac:dyDescent="0.55000000000000004">
      <c r="AR233" s="33"/>
    </row>
    <row r="234" spans="44:44" x14ac:dyDescent="0.55000000000000004">
      <c r="AR234" s="33"/>
    </row>
    <row r="235" spans="44:44" x14ac:dyDescent="0.55000000000000004">
      <c r="AR235" s="33"/>
    </row>
    <row r="236" spans="44:44" x14ac:dyDescent="0.55000000000000004">
      <c r="AR236" s="33"/>
    </row>
    <row r="237" spans="44:44" x14ac:dyDescent="0.55000000000000004">
      <c r="AR237" s="33"/>
    </row>
    <row r="238" spans="44:44" x14ac:dyDescent="0.55000000000000004">
      <c r="AR238" s="33"/>
    </row>
    <row r="239" spans="44:44" x14ac:dyDescent="0.55000000000000004">
      <c r="AR239" s="33"/>
    </row>
    <row r="240" spans="44:44" x14ac:dyDescent="0.55000000000000004">
      <c r="AR240" s="33"/>
    </row>
    <row r="241" spans="44:44" x14ac:dyDescent="0.55000000000000004">
      <c r="AR241" s="33"/>
    </row>
    <row r="242" spans="44:44" x14ac:dyDescent="0.55000000000000004">
      <c r="AR242" s="33"/>
    </row>
    <row r="243" spans="44:44" x14ac:dyDescent="0.55000000000000004">
      <c r="AR243" s="33"/>
    </row>
    <row r="244" spans="44:44" x14ac:dyDescent="0.55000000000000004">
      <c r="AR244" s="33"/>
    </row>
    <row r="245" spans="44:44" x14ac:dyDescent="0.55000000000000004">
      <c r="AR245" s="33"/>
    </row>
    <row r="246" spans="44:44" x14ac:dyDescent="0.55000000000000004">
      <c r="AR246" s="33"/>
    </row>
    <row r="247" spans="44:44" x14ac:dyDescent="0.55000000000000004">
      <c r="AR247" s="33"/>
    </row>
    <row r="248" spans="44:44" x14ac:dyDescent="0.55000000000000004">
      <c r="AR248" s="33"/>
    </row>
    <row r="249" spans="44:44" x14ac:dyDescent="0.55000000000000004">
      <c r="AR249" s="33"/>
    </row>
    <row r="250" spans="44:44" x14ac:dyDescent="0.55000000000000004">
      <c r="AR250" s="33"/>
    </row>
    <row r="251" spans="44:44" x14ac:dyDescent="0.55000000000000004">
      <c r="AR251" s="33"/>
    </row>
    <row r="252" spans="44:44" x14ac:dyDescent="0.55000000000000004">
      <c r="AR252" s="33"/>
    </row>
    <row r="253" spans="44:44" x14ac:dyDescent="0.55000000000000004">
      <c r="AR253" s="33"/>
    </row>
    <row r="254" spans="44:44" x14ac:dyDescent="0.55000000000000004">
      <c r="AR254" s="33"/>
    </row>
    <row r="255" spans="44:44" x14ac:dyDescent="0.55000000000000004">
      <c r="AR255" s="33"/>
    </row>
    <row r="256" spans="44:44" x14ac:dyDescent="0.55000000000000004">
      <c r="AR256" s="33"/>
    </row>
    <row r="257" spans="44:44" x14ac:dyDescent="0.55000000000000004">
      <c r="AR257" s="33"/>
    </row>
    <row r="258" spans="44:44" x14ac:dyDescent="0.55000000000000004">
      <c r="AR258" s="33"/>
    </row>
    <row r="259" spans="44:44" x14ac:dyDescent="0.55000000000000004">
      <c r="AR259" s="33"/>
    </row>
    <row r="260" spans="44:44" x14ac:dyDescent="0.55000000000000004">
      <c r="AR260" s="33"/>
    </row>
    <row r="261" spans="44:44" x14ac:dyDescent="0.55000000000000004">
      <c r="AR261" s="33"/>
    </row>
    <row r="262" spans="44:44" x14ac:dyDescent="0.55000000000000004">
      <c r="AR262" s="33"/>
    </row>
    <row r="263" spans="44:44" x14ac:dyDescent="0.55000000000000004">
      <c r="AR263" s="33"/>
    </row>
    <row r="264" spans="44:44" x14ac:dyDescent="0.55000000000000004">
      <c r="AR264" s="33"/>
    </row>
    <row r="265" spans="44:44" x14ac:dyDescent="0.55000000000000004">
      <c r="AR265" s="33"/>
    </row>
    <row r="266" spans="44:44" x14ac:dyDescent="0.55000000000000004">
      <c r="AR266" s="33"/>
    </row>
    <row r="267" spans="44:44" x14ac:dyDescent="0.55000000000000004">
      <c r="AR267" s="33"/>
    </row>
    <row r="268" spans="44:44" x14ac:dyDescent="0.55000000000000004">
      <c r="AR268" s="33"/>
    </row>
    <row r="269" spans="44:44" x14ac:dyDescent="0.55000000000000004">
      <c r="AR269" s="33"/>
    </row>
    <row r="270" spans="44:44" x14ac:dyDescent="0.55000000000000004">
      <c r="AR270" s="33"/>
    </row>
    <row r="271" spans="44:44" x14ac:dyDescent="0.55000000000000004">
      <c r="AR271" s="33"/>
    </row>
    <row r="272" spans="44:44" x14ac:dyDescent="0.55000000000000004">
      <c r="AR272" s="33"/>
    </row>
    <row r="273" spans="44:44" x14ac:dyDescent="0.55000000000000004">
      <c r="AR273" s="33"/>
    </row>
    <row r="274" spans="44:44" x14ac:dyDescent="0.55000000000000004">
      <c r="AR274" s="33"/>
    </row>
    <row r="275" spans="44:44" x14ac:dyDescent="0.55000000000000004">
      <c r="AR275" s="33"/>
    </row>
    <row r="276" spans="44:44" x14ac:dyDescent="0.55000000000000004">
      <c r="AR276" s="33"/>
    </row>
    <row r="277" spans="44:44" x14ac:dyDescent="0.55000000000000004">
      <c r="AR277" s="33"/>
    </row>
    <row r="278" spans="44:44" x14ac:dyDescent="0.55000000000000004">
      <c r="AR278" s="33"/>
    </row>
    <row r="279" spans="44:44" x14ac:dyDescent="0.55000000000000004">
      <c r="AR279" s="33"/>
    </row>
    <row r="280" spans="44:44" x14ac:dyDescent="0.55000000000000004">
      <c r="AR280" s="33"/>
    </row>
    <row r="281" spans="44:44" x14ac:dyDescent="0.55000000000000004">
      <c r="AR281" s="33"/>
    </row>
    <row r="282" spans="44:44" x14ac:dyDescent="0.55000000000000004">
      <c r="AR282" s="33"/>
    </row>
    <row r="283" spans="44:44" x14ac:dyDescent="0.55000000000000004">
      <c r="AR283" s="33"/>
    </row>
    <row r="284" spans="44:44" x14ac:dyDescent="0.55000000000000004">
      <c r="AR284" s="33"/>
    </row>
    <row r="285" spans="44:44" x14ac:dyDescent="0.55000000000000004">
      <c r="AR285" s="33"/>
    </row>
    <row r="286" spans="44:44" x14ac:dyDescent="0.55000000000000004">
      <c r="AR286" s="33"/>
    </row>
    <row r="287" spans="44:44" x14ac:dyDescent="0.55000000000000004">
      <c r="AR287" s="33"/>
    </row>
    <row r="288" spans="44:44" x14ac:dyDescent="0.55000000000000004">
      <c r="AR288" s="33"/>
    </row>
    <row r="289" spans="44:44" x14ac:dyDescent="0.55000000000000004">
      <c r="AR289" s="33"/>
    </row>
    <row r="290" spans="44:44" x14ac:dyDescent="0.55000000000000004">
      <c r="AR290" s="33"/>
    </row>
    <row r="291" spans="44:44" x14ac:dyDescent="0.55000000000000004">
      <c r="AR291" s="33"/>
    </row>
    <row r="292" spans="44:44" x14ac:dyDescent="0.55000000000000004">
      <c r="AR292" s="33"/>
    </row>
    <row r="293" spans="44:44" x14ac:dyDescent="0.55000000000000004">
      <c r="AR293" s="33"/>
    </row>
    <row r="294" spans="44:44" x14ac:dyDescent="0.55000000000000004">
      <c r="AR294" s="33"/>
    </row>
    <row r="295" spans="44:44" x14ac:dyDescent="0.55000000000000004">
      <c r="AR295" s="33"/>
    </row>
    <row r="296" spans="44:44" x14ac:dyDescent="0.55000000000000004">
      <c r="AR296" s="33"/>
    </row>
    <row r="297" spans="44:44" x14ac:dyDescent="0.55000000000000004">
      <c r="AR297" s="33"/>
    </row>
    <row r="298" spans="44:44" x14ac:dyDescent="0.55000000000000004">
      <c r="AR298" s="33"/>
    </row>
    <row r="299" spans="44:44" x14ac:dyDescent="0.55000000000000004">
      <c r="AR299" s="33"/>
    </row>
    <row r="300" spans="44:44" x14ac:dyDescent="0.55000000000000004">
      <c r="AR300" s="33"/>
    </row>
    <row r="301" spans="44:44" x14ac:dyDescent="0.55000000000000004">
      <c r="AR301" s="33"/>
    </row>
    <row r="302" spans="44:44" x14ac:dyDescent="0.55000000000000004">
      <c r="AR302" s="33"/>
    </row>
    <row r="303" spans="44:44" x14ac:dyDescent="0.55000000000000004">
      <c r="AR303" s="33"/>
    </row>
    <row r="304" spans="44:44" x14ac:dyDescent="0.55000000000000004">
      <c r="AR304" s="33"/>
    </row>
    <row r="305" spans="44:44" x14ac:dyDescent="0.55000000000000004">
      <c r="AR305" s="33"/>
    </row>
    <row r="306" spans="44:44" x14ac:dyDescent="0.55000000000000004">
      <c r="AR306" s="33"/>
    </row>
    <row r="307" spans="44:44" x14ac:dyDescent="0.55000000000000004">
      <c r="AR307" s="33"/>
    </row>
    <row r="308" spans="44:44" x14ac:dyDescent="0.55000000000000004">
      <c r="AR308" s="33"/>
    </row>
    <row r="309" spans="44:44" x14ac:dyDescent="0.55000000000000004">
      <c r="AR309" s="33"/>
    </row>
    <row r="310" spans="44:44" x14ac:dyDescent="0.55000000000000004">
      <c r="AR310" s="33"/>
    </row>
    <row r="311" spans="44:44" x14ac:dyDescent="0.55000000000000004">
      <c r="AR311" s="33"/>
    </row>
    <row r="312" spans="44:44" x14ac:dyDescent="0.55000000000000004">
      <c r="AR312" s="33"/>
    </row>
    <row r="313" spans="44:44" x14ac:dyDescent="0.55000000000000004">
      <c r="AR313" s="33"/>
    </row>
    <row r="314" spans="44:44" x14ac:dyDescent="0.55000000000000004">
      <c r="AR314" s="33"/>
    </row>
    <row r="315" spans="44:44" x14ac:dyDescent="0.55000000000000004">
      <c r="AR315" s="33"/>
    </row>
    <row r="316" spans="44:44" x14ac:dyDescent="0.55000000000000004">
      <c r="AR316" s="33"/>
    </row>
    <row r="317" spans="44:44" x14ac:dyDescent="0.55000000000000004">
      <c r="AR317" s="33"/>
    </row>
    <row r="318" spans="44:44" x14ac:dyDescent="0.55000000000000004">
      <c r="AR318" s="33"/>
    </row>
    <row r="319" spans="44:44" x14ac:dyDescent="0.55000000000000004">
      <c r="AR319" s="33"/>
    </row>
    <row r="320" spans="44:44" x14ac:dyDescent="0.55000000000000004">
      <c r="AR320" s="33"/>
    </row>
    <row r="321" spans="44:44" x14ac:dyDescent="0.55000000000000004">
      <c r="AR321" s="33"/>
    </row>
    <row r="322" spans="44:44" x14ac:dyDescent="0.55000000000000004">
      <c r="AR322" s="33"/>
    </row>
    <row r="323" spans="44:44" x14ac:dyDescent="0.55000000000000004">
      <c r="AR323" s="33"/>
    </row>
    <row r="324" spans="44:44" x14ac:dyDescent="0.55000000000000004">
      <c r="AR324" s="33"/>
    </row>
    <row r="325" spans="44:44" x14ac:dyDescent="0.55000000000000004">
      <c r="AR325" s="33"/>
    </row>
    <row r="326" spans="44:44" x14ac:dyDescent="0.55000000000000004">
      <c r="AR326" s="33"/>
    </row>
    <row r="327" spans="44:44" x14ac:dyDescent="0.55000000000000004">
      <c r="AR327" s="33"/>
    </row>
    <row r="328" spans="44:44" x14ac:dyDescent="0.55000000000000004">
      <c r="AR328" s="33"/>
    </row>
    <row r="329" spans="44:44" x14ac:dyDescent="0.55000000000000004">
      <c r="AR329" s="33"/>
    </row>
    <row r="330" spans="44:44" x14ac:dyDescent="0.55000000000000004">
      <c r="AR330" s="33"/>
    </row>
    <row r="331" spans="44:44" x14ac:dyDescent="0.55000000000000004">
      <c r="AR331" s="33"/>
    </row>
    <row r="332" spans="44:44" x14ac:dyDescent="0.55000000000000004">
      <c r="AR332" s="33"/>
    </row>
    <row r="333" spans="44:44" x14ac:dyDescent="0.55000000000000004">
      <c r="AR333" s="33"/>
    </row>
    <row r="334" spans="44:44" x14ac:dyDescent="0.55000000000000004">
      <c r="AR334" s="33"/>
    </row>
    <row r="335" spans="44:44" x14ac:dyDescent="0.55000000000000004">
      <c r="AR335" s="33"/>
    </row>
    <row r="336" spans="44:44" x14ac:dyDescent="0.55000000000000004">
      <c r="AR336" s="33"/>
    </row>
    <row r="337" spans="44:44" x14ac:dyDescent="0.55000000000000004">
      <c r="AR337" s="33"/>
    </row>
    <row r="338" spans="44:44" x14ac:dyDescent="0.55000000000000004">
      <c r="AR338" s="33"/>
    </row>
    <row r="339" spans="44:44" x14ac:dyDescent="0.55000000000000004">
      <c r="AR339" s="33"/>
    </row>
    <row r="340" spans="44:44" x14ac:dyDescent="0.55000000000000004">
      <c r="AR340" s="33"/>
    </row>
    <row r="341" spans="44:44" x14ac:dyDescent="0.55000000000000004">
      <c r="AR341" s="33"/>
    </row>
    <row r="342" spans="44:44" x14ac:dyDescent="0.55000000000000004">
      <c r="AR342" s="33"/>
    </row>
    <row r="343" spans="44:44" x14ac:dyDescent="0.55000000000000004">
      <c r="AR343" s="33"/>
    </row>
    <row r="344" spans="44:44" x14ac:dyDescent="0.55000000000000004">
      <c r="AR344" s="33"/>
    </row>
    <row r="345" spans="44:44" x14ac:dyDescent="0.55000000000000004">
      <c r="AR345" s="33"/>
    </row>
    <row r="346" spans="44:44" x14ac:dyDescent="0.55000000000000004">
      <c r="AR346" s="33"/>
    </row>
    <row r="347" spans="44:44" x14ac:dyDescent="0.55000000000000004">
      <c r="AR347" s="33"/>
    </row>
    <row r="348" spans="44:44" x14ac:dyDescent="0.55000000000000004">
      <c r="AR348" s="33"/>
    </row>
    <row r="349" spans="44:44" x14ac:dyDescent="0.55000000000000004">
      <c r="AR349" s="33"/>
    </row>
    <row r="350" spans="44:44" x14ac:dyDescent="0.55000000000000004">
      <c r="AR350" s="33"/>
    </row>
    <row r="351" spans="44:44" x14ac:dyDescent="0.55000000000000004">
      <c r="AR351" s="33"/>
    </row>
    <row r="352" spans="44:44" x14ac:dyDescent="0.55000000000000004">
      <c r="AR352" s="33"/>
    </row>
    <row r="353" spans="44:44" x14ac:dyDescent="0.55000000000000004">
      <c r="AR353" s="33"/>
    </row>
    <row r="354" spans="44:44" x14ac:dyDescent="0.55000000000000004">
      <c r="AR354" s="33"/>
    </row>
    <row r="355" spans="44:44" x14ac:dyDescent="0.55000000000000004">
      <c r="AR355" s="33"/>
    </row>
    <row r="356" spans="44:44" x14ac:dyDescent="0.55000000000000004">
      <c r="AR356" s="33"/>
    </row>
    <row r="357" spans="44:44" x14ac:dyDescent="0.55000000000000004">
      <c r="AR357" s="33"/>
    </row>
    <row r="358" spans="44:44" x14ac:dyDescent="0.55000000000000004">
      <c r="AR358" s="33"/>
    </row>
    <row r="359" spans="44:44" x14ac:dyDescent="0.55000000000000004">
      <c r="AR359" s="33"/>
    </row>
    <row r="360" spans="44:44" x14ac:dyDescent="0.55000000000000004">
      <c r="AR360" s="33"/>
    </row>
    <row r="361" spans="44:44" x14ac:dyDescent="0.55000000000000004">
      <c r="AR361" s="33"/>
    </row>
    <row r="362" spans="44:44" x14ac:dyDescent="0.55000000000000004">
      <c r="AR362" s="33"/>
    </row>
    <row r="363" spans="44:44" x14ac:dyDescent="0.55000000000000004">
      <c r="AR363" s="33"/>
    </row>
    <row r="364" spans="44:44" x14ac:dyDescent="0.55000000000000004">
      <c r="AR364" s="33"/>
    </row>
    <row r="365" spans="44:44" x14ac:dyDescent="0.55000000000000004">
      <c r="AR365" s="33"/>
    </row>
    <row r="366" spans="44:44" x14ac:dyDescent="0.55000000000000004">
      <c r="AR366" s="33"/>
    </row>
    <row r="367" spans="44:44" x14ac:dyDescent="0.55000000000000004">
      <c r="AR367" s="33"/>
    </row>
    <row r="368" spans="44:44" x14ac:dyDescent="0.55000000000000004">
      <c r="AR368" s="33"/>
    </row>
    <row r="369" spans="44:44" x14ac:dyDescent="0.55000000000000004">
      <c r="AR369" s="33"/>
    </row>
    <row r="370" spans="44:44" x14ac:dyDescent="0.55000000000000004">
      <c r="AR370" s="33"/>
    </row>
    <row r="371" spans="44:44" x14ac:dyDescent="0.55000000000000004">
      <c r="AR371" s="33"/>
    </row>
    <row r="372" spans="44:44" x14ac:dyDescent="0.55000000000000004">
      <c r="AR372" s="33"/>
    </row>
    <row r="373" spans="44:44" x14ac:dyDescent="0.55000000000000004">
      <c r="AR373" s="33"/>
    </row>
    <row r="374" spans="44:44" x14ac:dyDescent="0.55000000000000004">
      <c r="AR374" s="33"/>
    </row>
    <row r="375" spans="44:44" x14ac:dyDescent="0.55000000000000004">
      <c r="AR375" s="33"/>
    </row>
    <row r="376" spans="44:44" x14ac:dyDescent="0.55000000000000004">
      <c r="AR376" s="33"/>
    </row>
    <row r="377" spans="44:44" x14ac:dyDescent="0.55000000000000004">
      <c r="AR377" s="33"/>
    </row>
    <row r="378" spans="44:44" x14ac:dyDescent="0.55000000000000004">
      <c r="AR378" s="33"/>
    </row>
    <row r="379" spans="44:44" x14ac:dyDescent="0.55000000000000004">
      <c r="AR379" s="33"/>
    </row>
    <row r="380" spans="44:44" x14ac:dyDescent="0.55000000000000004">
      <c r="AR380" s="33"/>
    </row>
    <row r="381" spans="44:44" x14ac:dyDescent="0.55000000000000004">
      <c r="AR381" s="33"/>
    </row>
    <row r="382" spans="44:44" x14ac:dyDescent="0.55000000000000004">
      <c r="AR382" s="33"/>
    </row>
    <row r="383" spans="44:44" x14ac:dyDescent="0.55000000000000004">
      <c r="AR383" s="33"/>
    </row>
    <row r="384" spans="44:44" x14ac:dyDescent="0.55000000000000004">
      <c r="AR384" s="33"/>
    </row>
    <row r="385" spans="44:44" x14ac:dyDescent="0.55000000000000004">
      <c r="AR385" s="33"/>
    </row>
    <row r="386" spans="44:44" x14ac:dyDescent="0.55000000000000004">
      <c r="AR386" s="33"/>
    </row>
    <row r="387" spans="44:44" x14ac:dyDescent="0.55000000000000004">
      <c r="AR387" s="33"/>
    </row>
    <row r="388" spans="44:44" x14ac:dyDescent="0.55000000000000004">
      <c r="AR388" s="33"/>
    </row>
    <row r="389" spans="44:44" x14ac:dyDescent="0.55000000000000004">
      <c r="AR389" s="33"/>
    </row>
    <row r="390" spans="44:44" x14ac:dyDescent="0.55000000000000004">
      <c r="AR390" s="33"/>
    </row>
    <row r="391" spans="44:44" x14ac:dyDescent="0.55000000000000004">
      <c r="AR391" s="33"/>
    </row>
    <row r="392" spans="44:44" x14ac:dyDescent="0.55000000000000004">
      <c r="AR392" s="33"/>
    </row>
    <row r="393" spans="44:44" x14ac:dyDescent="0.55000000000000004">
      <c r="AR393" s="33"/>
    </row>
    <row r="394" spans="44:44" x14ac:dyDescent="0.55000000000000004">
      <c r="AR394" s="33"/>
    </row>
    <row r="395" spans="44:44" x14ac:dyDescent="0.55000000000000004">
      <c r="AR395" s="33"/>
    </row>
    <row r="396" spans="44:44" x14ac:dyDescent="0.55000000000000004">
      <c r="AR396" s="33"/>
    </row>
    <row r="397" spans="44:44" x14ac:dyDescent="0.55000000000000004">
      <c r="AR397" s="33"/>
    </row>
    <row r="398" spans="44:44" x14ac:dyDescent="0.55000000000000004">
      <c r="AR398" s="33"/>
    </row>
    <row r="399" spans="44:44" x14ac:dyDescent="0.55000000000000004">
      <c r="AR399" s="33"/>
    </row>
    <row r="400" spans="44:44" x14ac:dyDescent="0.55000000000000004">
      <c r="AR400" s="33"/>
    </row>
    <row r="401" spans="44:44" x14ac:dyDescent="0.55000000000000004">
      <c r="AR401" s="33"/>
    </row>
    <row r="402" spans="44:44" x14ac:dyDescent="0.55000000000000004">
      <c r="AR402" s="33"/>
    </row>
    <row r="403" spans="44:44" x14ac:dyDescent="0.55000000000000004">
      <c r="AR403" s="33"/>
    </row>
    <row r="404" spans="44:44" x14ac:dyDescent="0.55000000000000004">
      <c r="AR404" s="33"/>
    </row>
    <row r="405" spans="44:44" x14ac:dyDescent="0.55000000000000004">
      <c r="AR405" s="33"/>
    </row>
    <row r="406" spans="44:44" x14ac:dyDescent="0.55000000000000004">
      <c r="AR406" s="33"/>
    </row>
    <row r="407" spans="44:44" x14ac:dyDescent="0.55000000000000004">
      <c r="AR407" s="33"/>
    </row>
    <row r="408" spans="44:44" x14ac:dyDescent="0.55000000000000004">
      <c r="AR408" s="33"/>
    </row>
    <row r="409" spans="44:44" x14ac:dyDescent="0.55000000000000004">
      <c r="AR409" s="33"/>
    </row>
    <row r="410" spans="44:44" x14ac:dyDescent="0.55000000000000004">
      <c r="AR410" s="33"/>
    </row>
    <row r="411" spans="44:44" x14ac:dyDescent="0.55000000000000004">
      <c r="AR411" s="33"/>
    </row>
    <row r="412" spans="44:44" x14ac:dyDescent="0.55000000000000004">
      <c r="AR412" s="33"/>
    </row>
    <row r="413" spans="44:44" x14ac:dyDescent="0.55000000000000004">
      <c r="AR413" s="33"/>
    </row>
    <row r="414" spans="44:44" x14ac:dyDescent="0.55000000000000004">
      <c r="AR414" s="33"/>
    </row>
    <row r="415" spans="44:44" x14ac:dyDescent="0.55000000000000004">
      <c r="AR415" s="33"/>
    </row>
    <row r="416" spans="44:44" x14ac:dyDescent="0.55000000000000004">
      <c r="AR416" s="33"/>
    </row>
    <row r="417" spans="44:44" x14ac:dyDescent="0.55000000000000004">
      <c r="AR417" s="33"/>
    </row>
    <row r="418" spans="44:44" x14ac:dyDescent="0.55000000000000004">
      <c r="AR418" s="33"/>
    </row>
    <row r="419" spans="44:44" x14ac:dyDescent="0.55000000000000004">
      <c r="AR419" s="33"/>
    </row>
    <row r="420" spans="44:44" x14ac:dyDescent="0.55000000000000004">
      <c r="AR420" s="33"/>
    </row>
    <row r="421" spans="44:44" x14ac:dyDescent="0.55000000000000004">
      <c r="AR421" s="33"/>
    </row>
    <row r="422" spans="44:44" x14ac:dyDescent="0.55000000000000004">
      <c r="AR422" s="33"/>
    </row>
    <row r="423" spans="44:44" x14ac:dyDescent="0.55000000000000004">
      <c r="AR423" s="33"/>
    </row>
    <row r="424" spans="44:44" x14ac:dyDescent="0.55000000000000004">
      <c r="AR424" s="33"/>
    </row>
    <row r="425" spans="44:44" x14ac:dyDescent="0.55000000000000004">
      <c r="AR425" s="33"/>
    </row>
    <row r="426" spans="44:44" x14ac:dyDescent="0.55000000000000004">
      <c r="AR426" s="33"/>
    </row>
    <row r="427" spans="44:44" x14ac:dyDescent="0.55000000000000004">
      <c r="AR427" s="33"/>
    </row>
    <row r="428" spans="44:44" x14ac:dyDescent="0.55000000000000004">
      <c r="AR428" s="33"/>
    </row>
    <row r="429" spans="44:44" x14ac:dyDescent="0.55000000000000004">
      <c r="AR429" s="33"/>
    </row>
    <row r="430" spans="44:44" x14ac:dyDescent="0.55000000000000004">
      <c r="AR430" s="33"/>
    </row>
    <row r="431" spans="44:44" x14ac:dyDescent="0.55000000000000004">
      <c r="AR431" s="33"/>
    </row>
    <row r="432" spans="44:44" x14ac:dyDescent="0.55000000000000004">
      <c r="AR432" s="33"/>
    </row>
    <row r="433" spans="44:44" x14ac:dyDescent="0.55000000000000004">
      <c r="AR433" s="33"/>
    </row>
    <row r="434" spans="44:44" x14ac:dyDescent="0.55000000000000004">
      <c r="AR434" s="33"/>
    </row>
    <row r="435" spans="44:44" x14ac:dyDescent="0.55000000000000004">
      <c r="AR435" s="33"/>
    </row>
    <row r="436" spans="44:44" x14ac:dyDescent="0.55000000000000004">
      <c r="AR436" s="33"/>
    </row>
    <row r="437" spans="44:44" x14ac:dyDescent="0.55000000000000004">
      <c r="AR437" s="33"/>
    </row>
    <row r="438" spans="44:44" x14ac:dyDescent="0.55000000000000004">
      <c r="AR438" s="33"/>
    </row>
    <row r="439" spans="44:44" x14ac:dyDescent="0.55000000000000004">
      <c r="AR439" s="33"/>
    </row>
    <row r="440" spans="44:44" x14ac:dyDescent="0.55000000000000004">
      <c r="AR440" s="33"/>
    </row>
    <row r="441" spans="44:44" x14ac:dyDescent="0.55000000000000004">
      <c r="AR441" s="33"/>
    </row>
    <row r="442" spans="44:44" x14ac:dyDescent="0.55000000000000004">
      <c r="AR442" s="33"/>
    </row>
    <row r="443" spans="44:44" x14ac:dyDescent="0.55000000000000004">
      <c r="AR443" s="33"/>
    </row>
    <row r="444" spans="44:44" x14ac:dyDescent="0.55000000000000004">
      <c r="AR444" s="33"/>
    </row>
    <row r="445" spans="44:44" x14ac:dyDescent="0.55000000000000004">
      <c r="AR445" s="33"/>
    </row>
    <row r="446" spans="44:44" x14ac:dyDescent="0.55000000000000004">
      <c r="AR446" s="33"/>
    </row>
    <row r="447" spans="44:44" x14ac:dyDescent="0.55000000000000004">
      <c r="AR447" s="33"/>
    </row>
    <row r="448" spans="44:44" x14ac:dyDescent="0.55000000000000004">
      <c r="AR448" s="33"/>
    </row>
    <row r="449" spans="44:44" x14ac:dyDescent="0.55000000000000004">
      <c r="AR449" s="33"/>
    </row>
    <row r="450" spans="44:44" x14ac:dyDescent="0.55000000000000004">
      <c r="AR450" s="33"/>
    </row>
    <row r="451" spans="44:44" x14ac:dyDescent="0.55000000000000004">
      <c r="AR451" s="33"/>
    </row>
    <row r="452" spans="44:44" x14ac:dyDescent="0.55000000000000004">
      <c r="AR452" s="33"/>
    </row>
    <row r="453" spans="44:44" x14ac:dyDescent="0.55000000000000004">
      <c r="AR453" s="33"/>
    </row>
    <row r="454" spans="44:44" x14ac:dyDescent="0.55000000000000004">
      <c r="AR454" s="33"/>
    </row>
    <row r="455" spans="44:44" x14ac:dyDescent="0.55000000000000004">
      <c r="AR455" s="33"/>
    </row>
    <row r="456" spans="44:44" x14ac:dyDescent="0.55000000000000004">
      <c r="AR456" s="33"/>
    </row>
    <row r="457" spans="44:44" x14ac:dyDescent="0.55000000000000004">
      <c r="AR457" s="33"/>
    </row>
    <row r="458" spans="44:44" x14ac:dyDescent="0.55000000000000004">
      <c r="AR458" s="33"/>
    </row>
    <row r="459" spans="44:44" x14ac:dyDescent="0.55000000000000004">
      <c r="AR459" s="33"/>
    </row>
    <row r="460" spans="44:44" x14ac:dyDescent="0.55000000000000004">
      <c r="AR460" s="33"/>
    </row>
    <row r="461" spans="44:44" x14ac:dyDescent="0.55000000000000004">
      <c r="AR461" s="33"/>
    </row>
    <row r="462" spans="44:44" x14ac:dyDescent="0.55000000000000004">
      <c r="AR462" s="33"/>
    </row>
    <row r="463" spans="44:44" x14ac:dyDescent="0.55000000000000004">
      <c r="AR463" s="33"/>
    </row>
    <row r="464" spans="44:44" x14ac:dyDescent="0.55000000000000004">
      <c r="AR464" s="33"/>
    </row>
    <row r="465" spans="44:44" x14ac:dyDescent="0.55000000000000004">
      <c r="AR465" s="33"/>
    </row>
    <row r="466" spans="44:44" x14ac:dyDescent="0.55000000000000004">
      <c r="AR466" s="33"/>
    </row>
    <row r="467" spans="44:44" x14ac:dyDescent="0.55000000000000004">
      <c r="AR467" s="33"/>
    </row>
    <row r="468" spans="44:44" x14ac:dyDescent="0.55000000000000004">
      <c r="AR468" s="33"/>
    </row>
    <row r="469" spans="44:44" x14ac:dyDescent="0.55000000000000004">
      <c r="AR469" s="33"/>
    </row>
    <row r="470" spans="44:44" x14ac:dyDescent="0.55000000000000004">
      <c r="AR470" s="33"/>
    </row>
    <row r="471" spans="44:44" x14ac:dyDescent="0.55000000000000004">
      <c r="AR471" s="33"/>
    </row>
    <row r="472" spans="44:44" x14ac:dyDescent="0.55000000000000004">
      <c r="AR472" s="33"/>
    </row>
    <row r="473" spans="44:44" x14ac:dyDescent="0.55000000000000004">
      <c r="AR473" s="33"/>
    </row>
    <row r="474" spans="44:44" x14ac:dyDescent="0.55000000000000004">
      <c r="AR474" s="33"/>
    </row>
    <row r="475" spans="44:44" x14ac:dyDescent="0.55000000000000004">
      <c r="AR475" s="33"/>
    </row>
    <row r="476" spans="44:44" x14ac:dyDescent="0.55000000000000004">
      <c r="AR476" s="33"/>
    </row>
    <row r="477" spans="44:44" x14ac:dyDescent="0.55000000000000004">
      <c r="AR477" s="33"/>
    </row>
    <row r="478" spans="44:44" x14ac:dyDescent="0.55000000000000004">
      <c r="AR478" s="33"/>
    </row>
    <row r="479" spans="44:44" x14ac:dyDescent="0.55000000000000004">
      <c r="AR479" s="33"/>
    </row>
    <row r="480" spans="44:44" x14ac:dyDescent="0.55000000000000004">
      <c r="AR480" s="33"/>
    </row>
    <row r="481" spans="44:44" x14ac:dyDescent="0.55000000000000004">
      <c r="AR481" s="33"/>
    </row>
    <row r="482" spans="44:44" x14ac:dyDescent="0.55000000000000004">
      <c r="AR482" s="33"/>
    </row>
    <row r="483" spans="44:44" x14ac:dyDescent="0.55000000000000004">
      <c r="AR483" s="33"/>
    </row>
    <row r="484" spans="44:44" x14ac:dyDescent="0.55000000000000004">
      <c r="AR484" s="33"/>
    </row>
    <row r="485" spans="44:44" x14ac:dyDescent="0.55000000000000004">
      <c r="AR485" s="33"/>
    </row>
    <row r="486" spans="44:44" x14ac:dyDescent="0.55000000000000004">
      <c r="AR486" s="33"/>
    </row>
    <row r="487" spans="44:44" x14ac:dyDescent="0.55000000000000004">
      <c r="AR487" s="33"/>
    </row>
    <row r="488" spans="44:44" x14ac:dyDescent="0.55000000000000004">
      <c r="AR488" s="33"/>
    </row>
    <row r="489" spans="44:44" x14ac:dyDescent="0.55000000000000004">
      <c r="AR489" s="33"/>
    </row>
    <row r="490" spans="44:44" x14ac:dyDescent="0.55000000000000004">
      <c r="AR490" s="33"/>
    </row>
    <row r="491" spans="44:44" x14ac:dyDescent="0.55000000000000004">
      <c r="AR491" s="33"/>
    </row>
    <row r="492" spans="44:44" x14ac:dyDescent="0.55000000000000004">
      <c r="AR492" s="33"/>
    </row>
    <row r="493" spans="44:44" x14ac:dyDescent="0.55000000000000004">
      <c r="AR493" s="33"/>
    </row>
    <row r="494" spans="44:44" x14ac:dyDescent="0.55000000000000004">
      <c r="AR494" s="33"/>
    </row>
    <row r="495" spans="44:44" x14ac:dyDescent="0.55000000000000004">
      <c r="AR495" s="33"/>
    </row>
    <row r="496" spans="44:44" x14ac:dyDescent="0.55000000000000004">
      <c r="AR496" s="33"/>
    </row>
    <row r="497" spans="44:44" x14ac:dyDescent="0.55000000000000004">
      <c r="AR497" s="33"/>
    </row>
    <row r="498" spans="44:44" x14ac:dyDescent="0.55000000000000004">
      <c r="AR498" s="33"/>
    </row>
    <row r="499" spans="44:44" x14ac:dyDescent="0.55000000000000004">
      <c r="AR499" s="33"/>
    </row>
    <row r="500" spans="44:44" x14ac:dyDescent="0.55000000000000004">
      <c r="AR500" s="33"/>
    </row>
    <row r="501" spans="44:44" x14ac:dyDescent="0.55000000000000004">
      <c r="AR501" s="33"/>
    </row>
    <row r="502" spans="44:44" x14ac:dyDescent="0.55000000000000004">
      <c r="AR502" s="33"/>
    </row>
    <row r="503" spans="44:44" x14ac:dyDescent="0.55000000000000004">
      <c r="AR503" s="33"/>
    </row>
    <row r="504" spans="44:44" x14ac:dyDescent="0.55000000000000004">
      <c r="AR504" s="33"/>
    </row>
    <row r="505" spans="44:44" x14ac:dyDescent="0.55000000000000004">
      <c r="AR505" s="33"/>
    </row>
    <row r="506" spans="44:44" x14ac:dyDescent="0.55000000000000004">
      <c r="AR506" s="33"/>
    </row>
    <row r="507" spans="44:44" x14ac:dyDescent="0.55000000000000004">
      <c r="AR507" s="33"/>
    </row>
    <row r="508" spans="44:44" x14ac:dyDescent="0.55000000000000004">
      <c r="AR508" s="33"/>
    </row>
    <row r="509" spans="44:44" x14ac:dyDescent="0.55000000000000004">
      <c r="AR509" s="33"/>
    </row>
    <row r="510" spans="44:44" x14ac:dyDescent="0.55000000000000004">
      <c r="AR510" s="33"/>
    </row>
    <row r="511" spans="44:44" x14ac:dyDescent="0.55000000000000004">
      <c r="AR511" s="33"/>
    </row>
    <row r="512" spans="44:44" x14ac:dyDescent="0.55000000000000004">
      <c r="AR512" s="33"/>
    </row>
    <row r="513" spans="44:44" x14ac:dyDescent="0.55000000000000004">
      <c r="AR513" s="33"/>
    </row>
    <row r="514" spans="44:44" x14ac:dyDescent="0.55000000000000004">
      <c r="AR514" s="33"/>
    </row>
    <row r="515" spans="44:44" x14ac:dyDescent="0.55000000000000004">
      <c r="AR515" s="33"/>
    </row>
    <row r="516" spans="44:44" x14ac:dyDescent="0.55000000000000004">
      <c r="AR516" s="33"/>
    </row>
    <row r="517" spans="44:44" x14ac:dyDescent="0.55000000000000004">
      <c r="AR517" s="33"/>
    </row>
    <row r="518" spans="44:44" x14ac:dyDescent="0.55000000000000004">
      <c r="AR518" s="33"/>
    </row>
    <row r="519" spans="44:44" x14ac:dyDescent="0.55000000000000004">
      <c r="AR519" s="33"/>
    </row>
    <row r="520" spans="44:44" x14ac:dyDescent="0.55000000000000004">
      <c r="AR520" s="33"/>
    </row>
    <row r="521" spans="44:44" x14ac:dyDescent="0.55000000000000004">
      <c r="AR521" s="33"/>
    </row>
    <row r="522" spans="44:44" x14ac:dyDescent="0.55000000000000004">
      <c r="AR522" s="33"/>
    </row>
    <row r="523" spans="44:44" x14ac:dyDescent="0.55000000000000004">
      <c r="AR523" s="33"/>
    </row>
    <row r="524" spans="44:44" x14ac:dyDescent="0.55000000000000004">
      <c r="AR524" s="33"/>
    </row>
    <row r="525" spans="44:44" x14ac:dyDescent="0.55000000000000004">
      <c r="AR525" s="33"/>
    </row>
    <row r="526" spans="44:44" x14ac:dyDescent="0.55000000000000004">
      <c r="AR526" s="33"/>
    </row>
    <row r="527" spans="44:44" x14ac:dyDescent="0.55000000000000004">
      <c r="AR527" s="33"/>
    </row>
    <row r="528" spans="44:44" x14ac:dyDescent="0.55000000000000004">
      <c r="AR528" s="33"/>
    </row>
    <row r="529" spans="44:44" x14ac:dyDescent="0.55000000000000004">
      <c r="AR529" s="33"/>
    </row>
    <row r="530" spans="44:44" x14ac:dyDescent="0.55000000000000004">
      <c r="AR530" s="33"/>
    </row>
    <row r="531" spans="44:44" x14ac:dyDescent="0.55000000000000004">
      <c r="AR531" s="33"/>
    </row>
    <row r="532" spans="44:44" x14ac:dyDescent="0.55000000000000004">
      <c r="AR532" s="33"/>
    </row>
    <row r="533" spans="44:44" x14ac:dyDescent="0.55000000000000004">
      <c r="AR533" s="33"/>
    </row>
    <row r="534" spans="44:44" x14ac:dyDescent="0.55000000000000004">
      <c r="AR534" s="33"/>
    </row>
    <row r="535" spans="44:44" x14ac:dyDescent="0.55000000000000004">
      <c r="AR535" s="33"/>
    </row>
    <row r="536" spans="44:44" x14ac:dyDescent="0.55000000000000004">
      <c r="AR536" s="33"/>
    </row>
    <row r="537" spans="44:44" x14ac:dyDescent="0.55000000000000004">
      <c r="AR537" s="33"/>
    </row>
    <row r="538" spans="44:44" x14ac:dyDescent="0.55000000000000004">
      <c r="AR538" s="33"/>
    </row>
    <row r="539" spans="44:44" x14ac:dyDescent="0.55000000000000004">
      <c r="AR539" s="33"/>
    </row>
    <row r="540" spans="44:44" x14ac:dyDescent="0.55000000000000004">
      <c r="AR540" s="33"/>
    </row>
    <row r="541" spans="44:44" x14ac:dyDescent="0.55000000000000004">
      <c r="AR541" s="33"/>
    </row>
    <row r="542" spans="44:44" x14ac:dyDescent="0.55000000000000004">
      <c r="AR542" s="33"/>
    </row>
    <row r="543" spans="44:44" x14ac:dyDescent="0.55000000000000004">
      <c r="AR543" s="33"/>
    </row>
    <row r="544" spans="44:44" x14ac:dyDescent="0.55000000000000004">
      <c r="AR544" s="33"/>
    </row>
    <row r="545" spans="44:44" x14ac:dyDescent="0.55000000000000004">
      <c r="AR545" s="33"/>
    </row>
    <row r="546" spans="44:44" x14ac:dyDescent="0.55000000000000004">
      <c r="AR546" s="33"/>
    </row>
    <row r="547" spans="44:44" x14ac:dyDescent="0.55000000000000004">
      <c r="AR547" s="33"/>
    </row>
    <row r="548" spans="44:44" x14ac:dyDescent="0.55000000000000004">
      <c r="AR548" s="33"/>
    </row>
    <row r="549" spans="44:44" x14ac:dyDescent="0.55000000000000004">
      <c r="AR549" s="33"/>
    </row>
    <row r="550" spans="44:44" x14ac:dyDescent="0.55000000000000004">
      <c r="AR550" s="33"/>
    </row>
    <row r="551" spans="44:44" x14ac:dyDescent="0.55000000000000004">
      <c r="AR551" s="33"/>
    </row>
    <row r="552" spans="44:44" x14ac:dyDescent="0.55000000000000004">
      <c r="AR552" s="33"/>
    </row>
    <row r="553" spans="44:44" x14ac:dyDescent="0.55000000000000004">
      <c r="AR553" s="33"/>
    </row>
    <row r="554" spans="44:44" x14ac:dyDescent="0.55000000000000004">
      <c r="AR554" s="33"/>
    </row>
    <row r="555" spans="44:44" x14ac:dyDescent="0.55000000000000004">
      <c r="AR555" s="33"/>
    </row>
    <row r="556" spans="44:44" x14ac:dyDescent="0.55000000000000004">
      <c r="AR556" s="33"/>
    </row>
    <row r="557" spans="44:44" x14ac:dyDescent="0.55000000000000004">
      <c r="AR557" s="33"/>
    </row>
    <row r="558" spans="44:44" x14ac:dyDescent="0.55000000000000004">
      <c r="AR558" s="33"/>
    </row>
    <row r="559" spans="44:44" x14ac:dyDescent="0.55000000000000004">
      <c r="AR559" s="33"/>
    </row>
    <row r="560" spans="44:44" x14ac:dyDescent="0.55000000000000004">
      <c r="AR560" s="33"/>
    </row>
    <row r="561" spans="44:44" x14ac:dyDescent="0.55000000000000004">
      <c r="AR561" s="33"/>
    </row>
    <row r="562" spans="44:44" x14ac:dyDescent="0.55000000000000004">
      <c r="AR562" s="33"/>
    </row>
    <row r="563" spans="44:44" x14ac:dyDescent="0.55000000000000004">
      <c r="AR563" s="33"/>
    </row>
    <row r="564" spans="44:44" x14ac:dyDescent="0.55000000000000004">
      <c r="AR564" s="33"/>
    </row>
    <row r="565" spans="44:44" x14ac:dyDescent="0.55000000000000004">
      <c r="AR565" s="33"/>
    </row>
    <row r="566" spans="44:44" x14ac:dyDescent="0.55000000000000004">
      <c r="AR566" s="33"/>
    </row>
    <row r="567" spans="44:44" x14ac:dyDescent="0.55000000000000004">
      <c r="AR567" s="33"/>
    </row>
    <row r="568" spans="44:44" x14ac:dyDescent="0.55000000000000004">
      <c r="AR568" s="33"/>
    </row>
    <row r="569" spans="44:44" x14ac:dyDescent="0.55000000000000004">
      <c r="AR569" s="33"/>
    </row>
    <row r="570" spans="44:44" x14ac:dyDescent="0.55000000000000004">
      <c r="AR570" s="33"/>
    </row>
    <row r="571" spans="44:44" x14ac:dyDescent="0.55000000000000004">
      <c r="AR571" s="33"/>
    </row>
    <row r="572" spans="44:44" x14ac:dyDescent="0.55000000000000004">
      <c r="AR572" s="33"/>
    </row>
    <row r="573" spans="44:44" x14ac:dyDescent="0.55000000000000004">
      <c r="AR573" s="33"/>
    </row>
    <row r="574" spans="44:44" x14ac:dyDescent="0.55000000000000004">
      <c r="AR574" s="33"/>
    </row>
    <row r="575" spans="44:44" x14ac:dyDescent="0.55000000000000004">
      <c r="AR575" s="33"/>
    </row>
    <row r="576" spans="44:44" x14ac:dyDescent="0.55000000000000004">
      <c r="AR576" s="33"/>
    </row>
    <row r="577" spans="44:44" x14ac:dyDescent="0.55000000000000004">
      <c r="AR577" s="33"/>
    </row>
    <row r="578" spans="44:44" x14ac:dyDescent="0.55000000000000004">
      <c r="AR578" s="33"/>
    </row>
    <row r="579" spans="44:44" x14ac:dyDescent="0.55000000000000004">
      <c r="AR579" s="33"/>
    </row>
    <row r="580" spans="44:44" x14ac:dyDescent="0.55000000000000004">
      <c r="AR580" s="33"/>
    </row>
    <row r="581" spans="44:44" x14ac:dyDescent="0.55000000000000004">
      <c r="AR581" s="33"/>
    </row>
    <row r="582" spans="44:44" x14ac:dyDescent="0.55000000000000004">
      <c r="AR582" s="33"/>
    </row>
    <row r="583" spans="44:44" x14ac:dyDescent="0.55000000000000004">
      <c r="AR583" s="33"/>
    </row>
    <row r="584" spans="44:44" x14ac:dyDescent="0.55000000000000004">
      <c r="AR584" s="33"/>
    </row>
    <row r="585" spans="44:44" x14ac:dyDescent="0.55000000000000004">
      <c r="AR585" s="33"/>
    </row>
    <row r="586" spans="44:44" x14ac:dyDescent="0.55000000000000004">
      <c r="AR586" s="33"/>
    </row>
    <row r="587" spans="44:44" x14ac:dyDescent="0.55000000000000004">
      <c r="AR587" s="33"/>
    </row>
    <row r="588" spans="44:44" x14ac:dyDescent="0.55000000000000004">
      <c r="AR588" s="33"/>
    </row>
    <row r="589" spans="44:44" x14ac:dyDescent="0.55000000000000004">
      <c r="AR589" s="33"/>
    </row>
    <row r="590" spans="44:44" x14ac:dyDescent="0.55000000000000004">
      <c r="AR590" s="33"/>
    </row>
    <row r="591" spans="44:44" x14ac:dyDescent="0.55000000000000004">
      <c r="AR591" s="33"/>
    </row>
    <row r="592" spans="44:44" x14ac:dyDescent="0.55000000000000004">
      <c r="AR592" s="33"/>
    </row>
    <row r="593" spans="44:44" x14ac:dyDescent="0.55000000000000004">
      <c r="AR593" s="33"/>
    </row>
    <row r="594" spans="44:44" x14ac:dyDescent="0.55000000000000004">
      <c r="AR594" s="33"/>
    </row>
    <row r="595" spans="44:44" x14ac:dyDescent="0.55000000000000004">
      <c r="AR595" s="33"/>
    </row>
    <row r="596" spans="44:44" x14ac:dyDescent="0.55000000000000004">
      <c r="AR596" s="33"/>
    </row>
    <row r="597" spans="44:44" x14ac:dyDescent="0.55000000000000004">
      <c r="AR597" s="33"/>
    </row>
    <row r="598" spans="44:44" x14ac:dyDescent="0.55000000000000004">
      <c r="AR598" s="33"/>
    </row>
    <row r="599" spans="44:44" x14ac:dyDescent="0.55000000000000004">
      <c r="AR599" s="33"/>
    </row>
    <row r="600" spans="44:44" x14ac:dyDescent="0.55000000000000004">
      <c r="AR600" s="33"/>
    </row>
    <row r="601" spans="44:44" x14ac:dyDescent="0.55000000000000004">
      <c r="AR601" s="33"/>
    </row>
    <row r="602" spans="44:44" x14ac:dyDescent="0.55000000000000004">
      <c r="AR602" s="33"/>
    </row>
    <row r="603" spans="44:44" x14ac:dyDescent="0.55000000000000004">
      <c r="AR603" s="33"/>
    </row>
    <row r="604" spans="44:44" x14ac:dyDescent="0.55000000000000004">
      <c r="AR604" s="33"/>
    </row>
    <row r="605" spans="44:44" x14ac:dyDescent="0.55000000000000004">
      <c r="AR605" s="33"/>
    </row>
    <row r="606" spans="44:44" x14ac:dyDescent="0.55000000000000004">
      <c r="AR606" s="33"/>
    </row>
    <row r="607" spans="44:44" x14ac:dyDescent="0.55000000000000004">
      <c r="AR607" s="33"/>
    </row>
    <row r="608" spans="44:44" x14ac:dyDescent="0.55000000000000004">
      <c r="AR608" s="33"/>
    </row>
    <row r="609" spans="44:44" x14ac:dyDescent="0.55000000000000004">
      <c r="AR609" s="33"/>
    </row>
    <row r="610" spans="44:44" x14ac:dyDescent="0.55000000000000004">
      <c r="AR610" s="33"/>
    </row>
    <row r="611" spans="44:44" x14ac:dyDescent="0.55000000000000004">
      <c r="AR611" s="33"/>
    </row>
    <row r="612" spans="44:44" x14ac:dyDescent="0.55000000000000004">
      <c r="AR612" s="33"/>
    </row>
    <row r="613" spans="44:44" x14ac:dyDescent="0.55000000000000004">
      <c r="AR613" s="33"/>
    </row>
    <row r="614" spans="44:44" x14ac:dyDescent="0.55000000000000004">
      <c r="AR614" s="33"/>
    </row>
    <row r="615" spans="44:44" x14ac:dyDescent="0.55000000000000004">
      <c r="AR615" s="33"/>
    </row>
    <row r="616" spans="44:44" x14ac:dyDescent="0.55000000000000004">
      <c r="AR616" s="33"/>
    </row>
    <row r="617" spans="44:44" x14ac:dyDescent="0.55000000000000004">
      <c r="AR617" s="33"/>
    </row>
    <row r="618" spans="44:44" x14ac:dyDescent="0.55000000000000004">
      <c r="AR618" s="33"/>
    </row>
    <row r="619" spans="44:44" x14ac:dyDescent="0.55000000000000004">
      <c r="AR619" s="33"/>
    </row>
    <row r="620" spans="44:44" x14ac:dyDescent="0.55000000000000004">
      <c r="AR620" s="33"/>
    </row>
    <row r="621" spans="44:44" x14ac:dyDescent="0.55000000000000004">
      <c r="AR621" s="33"/>
    </row>
    <row r="622" spans="44:44" x14ac:dyDescent="0.55000000000000004">
      <c r="AR622" s="33"/>
    </row>
    <row r="623" spans="44:44" x14ac:dyDescent="0.55000000000000004">
      <c r="AR623" s="33"/>
    </row>
    <row r="624" spans="44:44" x14ac:dyDescent="0.55000000000000004">
      <c r="AR624" s="33"/>
    </row>
    <row r="625" spans="44:44" x14ac:dyDescent="0.55000000000000004">
      <c r="AR625" s="33"/>
    </row>
    <row r="626" spans="44:44" x14ac:dyDescent="0.55000000000000004">
      <c r="AR626" s="33"/>
    </row>
    <row r="627" spans="44:44" x14ac:dyDescent="0.55000000000000004">
      <c r="AR627" s="33"/>
    </row>
    <row r="628" spans="44:44" x14ac:dyDescent="0.55000000000000004">
      <c r="AR628" s="33"/>
    </row>
    <row r="629" spans="44:44" x14ac:dyDescent="0.55000000000000004">
      <c r="AR629" s="33"/>
    </row>
    <row r="630" spans="44:44" x14ac:dyDescent="0.55000000000000004">
      <c r="AR630" s="33"/>
    </row>
    <row r="631" spans="44:44" x14ac:dyDescent="0.55000000000000004">
      <c r="AR631" s="33"/>
    </row>
    <row r="632" spans="44:44" x14ac:dyDescent="0.55000000000000004">
      <c r="AR632" s="33"/>
    </row>
    <row r="633" spans="44:44" x14ac:dyDescent="0.55000000000000004">
      <c r="AR633" s="33"/>
    </row>
    <row r="634" spans="44:44" x14ac:dyDescent="0.55000000000000004">
      <c r="AR634" s="33"/>
    </row>
    <row r="635" spans="44:44" x14ac:dyDescent="0.55000000000000004">
      <c r="AR635" s="33"/>
    </row>
    <row r="636" spans="44:44" x14ac:dyDescent="0.55000000000000004">
      <c r="AR636" s="33"/>
    </row>
    <row r="637" spans="44:44" x14ac:dyDescent="0.55000000000000004">
      <c r="AR637" s="33"/>
    </row>
    <row r="638" spans="44:44" x14ac:dyDescent="0.55000000000000004">
      <c r="AR638" s="33"/>
    </row>
    <row r="639" spans="44:44" x14ac:dyDescent="0.55000000000000004">
      <c r="AR639" s="33"/>
    </row>
    <row r="640" spans="44:44" x14ac:dyDescent="0.55000000000000004">
      <c r="AR640" s="33"/>
    </row>
    <row r="641" spans="44:44" x14ac:dyDescent="0.55000000000000004">
      <c r="AR641" s="33"/>
    </row>
    <row r="642" spans="44:44" x14ac:dyDescent="0.55000000000000004">
      <c r="AR642" s="33"/>
    </row>
    <row r="643" spans="44:44" x14ac:dyDescent="0.55000000000000004">
      <c r="AR643" s="33"/>
    </row>
    <row r="644" spans="44:44" x14ac:dyDescent="0.55000000000000004">
      <c r="AR644" s="33"/>
    </row>
    <row r="645" spans="44:44" x14ac:dyDescent="0.55000000000000004">
      <c r="AR645" s="33"/>
    </row>
    <row r="646" spans="44:44" x14ac:dyDescent="0.55000000000000004">
      <c r="AR646" s="33"/>
    </row>
    <row r="647" spans="44:44" x14ac:dyDescent="0.55000000000000004">
      <c r="AR647" s="33"/>
    </row>
    <row r="648" spans="44:44" x14ac:dyDescent="0.55000000000000004">
      <c r="AR648" s="33"/>
    </row>
    <row r="649" spans="44:44" x14ac:dyDescent="0.55000000000000004">
      <c r="AR649" s="33"/>
    </row>
    <row r="650" spans="44:44" x14ac:dyDescent="0.55000000000000004">
      <c r="AR650" s="33"/>
    </row>
    <row r="651" spans="44:44" x14ac:dyDescent="0.55000000000000004">
      <c r="AR651" s="33"/>
    </row>
    <row r="652" spans="44:44" x14ac:dyDescent="0.55000000000000004">
      <c r="AR652" s="33"/>
    </row>
    <row r="653" spans="44:44" x14ac:dyDescent="0.55000000000000004">
      <c r="AR653" s="33"/>
    </row>
    <row r="654" spans="44:44" x14ac:dyDescent="0.55000000000000004">
      <c r="AR654" s="33"/>
    </row>
    <row r="655" spans="44:44" x14ac:dyDescent="0.55000000000000004">
      <c r="AR655" s="33"/>
    </row>
    <row r="656" spans="44:44" x14ac:dyDescent="0.55000000000000004">
      <c r="AR656" s="33"/>
    </row>
    <row r="657" spans="44:44" x14ac:dyDescent="0.55000000000000004">
      <c r="AR657" s="33"/>
    </row>
    <row r="658" spans="44:44" x14ac:dyDescent="0.55000000000000004">
      <c r="AR658" s="33"/>
    </row>
    <row r="659" spans="44:44" x14ac:dyDescent="0.55000000000000004">
      <c r="AR659" s="33"/>
    </row>
    <row r="660" spans="44:44" x14ac:dyDescent="0.55000000000000004">
      <c r="AR660" s="33"/>
    </row>
    <row r="661" spans="44:44" x14ac:dyDescent="0.55000000000000004">
      <c r="AR661" s="33"/>
    </row>
    <row r="662" spans="44:44" x14ac:dyDescent="0.55000000000000004">
      <c r="AR662" s="33"/>
    </row>
    <row r="663" spans="44:44" x14ac:dyDescent="0.55000000000000004">
      <c r="AR663" s="33"/>
    </row>
    <row r="664" spans="44:44" x14ac:dyDescent="0.55000000000000004">
      <c r="AR664" s="33"/>
    </row>
    <row r="665" spans="44:44" x14ac:dyDescent="0.55000000000000004">
      <c r="AR665" s="33"/>
    </row>
    <row r="666" spans="44:44" x14ac:dyDescent="0.55000000000000004">
      <c r="AR666" s="33"/>
    </row>
    <row r="667" spans="44:44" x14ac:dyDescent="0.55000000000000004">
      <c r="AR667" s="33"/>
    </row>
    <row r="668" spans="44:44" x14ac:dyDescent="0.55000000000000004">
      <c r="AR668" s="33"/>
    </row>
    <row r="669" spans="44:44" x14ac:dyDescent="0.55000000000000004">
      <c r="AR669" s="33"/>
    </row>
    <row r="670" spans="44:44" x14ac:dyDescent="0.55000000000000004">
      <c r="AR670" s="33"/>
    </row>
    <row r="671" spans="44:44" x14ac:dyDescent="0.55000000000000004">
      <c r="AR671" s="33"/>
    </row>
    <row r="672" spans="44:44" x14ac:dyDescent="0.55000000000000004">
      <c r="AR672" s="33"/>
    </row>
    <row r="673" spans="44:44" x14ac:dyDescent="0.55000000000000004">
      <c r="AR673" s="33"/>
    </row>
    <row r="674" spans="44:44" x14ac:dyDescent="0.55000000000000004">
      <c r="AR674" s="33"/>
    </row>
    <row r="675" spans="44:44" x14ac:dyDescent="0.55000000000000004">
      <c r="AR675" s="33"/>
    </row>
    <row r="676" spans="44:44" x14ac:dyDescent="0.55000000000000004">
      <c r="AR676" s="33"/>
    </row>
    <row r="677" spans="44:44" x14ac:dyDescent="0.55000000000000004">
      <c r="AR677" s="33"/>
    </row>
    <row r="678" spans="44:44" x14ac:dyDescent="0.55000000000000004">
      <c r="AR678" s="33"/>
    </row>
    <row r="679" spans="44:44" x14ac:dyDescent="0.55000000000000004">
      <c r="AR679" s="33"/>
    </row>
    <row r="680" spans="44:44" x14ac:dyDescent="0.55000000000000004">
      <c r="AR680" s="33"/>
    </row>
    <row r="681" spans="44:44" x14ac:dyDescent="0.55000000000000004">
      <c r="AR681" s="33"/>
    </row>
    <row r="682" spans="44:44" x14ac:dyDescent="0.55000000000000004">
      <c r="AR682" s="33"/>
    </row>
    <row r="683" spans="44:44" x14ac:dyDescent="0.55000000000000004">
      <c r="AR683" s="33"/>
    </row>
    <row r="684" spans="44:44" x14ac:dyDescent="0.55000000000000004">
      <c r="AR684" s="33"/>
    </row>
    <row r="685" spans="44:44" x14ac:dyDescent="0.55000000000000004">
      <c r="AR685" s="33"/>
    </row>
    <row r="686" spans="44:44" x14ac:dyDescent="0.55000000000000004">
      <c r="AR686" s="33"/>
    </row>
    <row r="687" spans="44:44" x14ac:dyDescent="0.55000000000000004">
      <c r="AR687" s="33"/>
    </row>
    <row r="688" spans="44:44" x14ac:dyDescent="0.55000000000000004">
      <c r="AR688" s="33"/>
    </row>
    <row r="689" spans="44:44" x14ac:dyDescent="0.55000000000000004">
      <c r="AR689" s="33"/>
    </row>
    <row r="690" spans="44:44" x14ac:dyDescent="0.55000000000000004">
      <c r="AR690" s="33"/>
    </row>
    <row r="691" spans="44:44" x14ac:dyDescent="0.55000000000000004">
      <c r="AR691" s="33"/>
    </row>
    <row r="692" spans="44:44" x14ac:dyDescent="0.55000000000000004">
      <c r="AR692" s="33"/>
    </row>
    <row r="693" spans="44:44" x14ac:dyDescent="0.55000000000000004">
      <c r="AR693" s="33"/>
    </row>
    <row r="694" spans="44:44" x14ac:dyDescent="0.55000000000000004">
      <c r="AR694" s="33"/>
    </row>
    <row r="695" spans="44:44" x14ac:dyDescent="0.55000000000000004">
      <c r="AR695" s="33"/>
    </row>
    <row r="696" spans="44:44" x14ac:dyDescent="0.55000000000000004">
      <c r="AR696" s="33"/>
    </row>
    <row r="697" spans="44:44" x14ac:dyDescent="0.55000000000000004">
      <c r="AR697" s="33"/>
    </row>
    <row r="698" spans="44:44" x14ac:dyDescent="0.55000000000000004">
      <c r="AR698" s="33"/>
    </row>
    <row r="699" spans="44:44" x14ac:dyDescent="0.55000000000000004">
      <c r="AR699" s="33"/>
    </row>
    <row r="700" spans="44:44" x14ac:dyDescent="0.55000000000000004">
      <c r="AR700" s="33"/>
    </row>
    <row r="701" spans="44:44" x14ac:dyDescent="0.55000000000000004">
      <c r="AR701" s="33"/>
    </row>
    <row r="702" spans="44:44" x14ac:dyDescent="0.55000000000000004">
      <c r="AR702" s="33"/>
    </row>
    <row r="703" spans="44:44" x14ac:dyDescent="0.55000000000000004">
      <c r="AR703" s="33"/>
    </row>
    <row r="704" spans="44:44" x14ac:dyDescent="0.55000000000000004">
      <c r="AR704" s="33"/>
    </row>
    <row r="705" spans="44:44" x14ac:dyDescent="0.55000000000000004">
      <c r="AR705" s="33"/>
    </row>
    <row r="706" spans="44:44" x14ac:dyDescent="0.55000000000000004">
      <c r="AR706" s="33"/>
    </row>
    <row r="707" spans="44:44" x14ac:dyDescent="0.55000000000000004">
      <c r="AR707" s="33"/>
    </row>
    <row r="708" spans="44:44" x14ac:dyDescent="0.55000000000000004">
      <c r="AR708" s="33"/>
    </row>
    <row r="709" spans="44:44" x14ac:dyDescent="0.55000000000000004">
      <c r="AR709" s="33"/>
    </row>
    <row r="710" spans="44:44" x14ac:dyDescent="0.55000000000000004">
      <c r="AR710" s="33"/>
    </row>
    <row r="711" spans="44:44" x14ac:dyDescent="0.55000000000000004">
      <c r="AR711" s="33"/>
    </row>
    <row r="712" spans="44:44" x14ac:dyDescent="0.55000000000000004">
      <c r="AR712" s="33"/>
    </row>
    <row r="713" spans="44:44" x14ac:dyDescent="0.55000000000000004">
      <c r="AR713" s="33"/>
    </row>
    <row r="714" spans="44:44" x14ac:dyDescent="0.55000000000000004">
      <c r="AR714" s="33"/>
    </row>
    <row r="715" spans="44:44" x14ac:dyDescent="0.55000000000000004">
      <c r="AR715" s="33"/>
    </row>
    <row r="716" spans="44:44" x14ac:dyDescent="0.55000000000000004">
      <c r="AR716" s="33"/>
    </row>
    <row r="717" spans="44:44" x14ac:dyDescent="0.55000000000000004">
      <c r="AR717" s="33"/>
    </row>
    <row r="718" spans="44:44" x14ac:dyDescent="0.55000000000000004">
      <c r="AR718" s="33"/>
    </row>
    <row r="719" spans="44:44" x14ac:dyDescent="0.55000000000000004">
      <c r="AR719" s="33"/>
    </row>
    <row r="720" spans="44:44" x14ac:dyDescent="0.55000000000000004">
      <c r="AR720" s="33"/>
    </row>
    <row r="721" spans="44:44" x14ac:dyDescent="0.55000000000000004">
      <c r="AR721" s="33"/>
    </row>
    <row r="722" spans="44:44" x14ac:dyDescent="0.55000000000000004">
      <c r="AR722" s="33"/>
    </row>
    <row r="723" spans="44:44" x14ac:dyDescent="0.55000000000000004">
      <c r="AR723" s="33"/>
    </row>
    <row r="724" spans="44:44" x14ac:dyDescent="0.55000000000000004">
      <c r="AR724" s="33"/>
    </row>
    <row r="725" spans="44:44" x14ac:dyDescent="0.55000000000000004">
      <c r="AR725" s="33"/>
    </row>
    <row r="726" spans="44:44" x14ac:dyDescent="0.55000000000000004">
      <c r="AR726" s="33"/>
    </row>
    <row r="727" spans="44:44" x14ac:dyDescent="0.55000000000000004">
      <c r="AR727" s="33"/>
    </row>
    <row r="728" spans="44:44" x14ac:dyDescent="0.55000000000000004">
      <c r="AR728" s="33"/>
    </row>
    <row r="729" spans="44:44" x14ac:dyDescent="0.55000000000000004">
      <c r="AR729" s="33"/>
    </row>
    <row r="730" spans="44:44" x14ac:dyDescent="0.55000000000000004">
      <c r="AR730" s="33"/>
    </row>
    <row r="731" spans="44:44" x14ac:dyDescent="0.55000000000000004">
      <c r="AR731" s="33"/>
    </row>
    <row r="732" spans="44:44" x14ac:dyDescent="0.55000000000000004">
      <c r="AR732" s="33"/>
    </row>
    <row r="733" spans="44:44" x14ac:dyDescent="0.55000000000000004">
      <c r="AR733" s="33"/>
    </row>
    <row r="734" spans="44:44" x14ac:dyDescent="0.55000000000000004">
      <c r="AR734" s="33"/>
    </row>
    <row r="735" spans="44:44" x14ac:dyDescent="0.55000000000000004">
      <c r="AR735" s="33"/>
    </row>
    <row r="736" spans="44:44" x14ac:dyDescent="0.55000000000000004">
      <c r="AR736" s="33"/>
    </row>
    <row r="737" spans="44:44" x14ac:dyDescent="0.55000000000000004">
      <c r="AR737" s="33"/>
    </row>
    <row r="738" spans="44:44" x14ac:dyDescent="0.55000000000000004">
      <c r="AR738" s="33"/>
    </row>
    <row r="739" spans="44:44" x14ac:dyDescent="0.55000000000000004">
      <c r="AR739" s="33"/>
    </row>
    <row r="740" spans="44:44" x14ac:dyDescent="0.55000000000000004">
      <c r="AR740" s="33"/>
    </row>
    <row r="741" spans="44:44" x14ac:dyDescent="0.55000000000000004">
      <c r="AR741" s="33"/>
    </row>
    <row r="742" spans="44:44" x14ac:dyDescent="0.55000000000000004">
      <c r="AR742" s="33"/>
    </row>
    <row r="743" spans="44:44" x14ac:dyDescent="0.55000000000000004">
      <c r="AR743" s="33"/>
    </row>
    <row r="744" spans="44:44" x14ac:dyDescent="0.55000000000000004">
      <c r="AR744" s="33"/>
    </row>
    <row r="745" spans="44:44" x14ac:dyDescent="0.55000000000000004">
      <c r="AR745" s="33"/>
    </row>
    <row r="746" spans="44:44" x14ac:dyDescent="0.55000000000000004">
      <c r="AR746" s="33"/>
    </row>
    <row r="747" spans="44:44" x14ac:dyDescent="0.55000000000000004">
      <c r="AR747" s="33"/>
    </row>
    <row r="748" spans="44:44" x14ac:dyDescent="0.55000000000000004">
      <c r="AR748" s="33"/>
    </row>
    <row r="749" spans="44:44" x14ac:dyDescent="0.55000000000000004">
      <c r="AR749" s="33"/>
    </row>
    <row r="750" spans="44:44" x14ac:dyDescent="0.55000000000000004">
      <c r="AR750" s="33"/>
    </row>
    <row r="751" spans="44:44" x14ac:dyDescent="0.55000000000000004">
      <c r="AR751" s="33"/>
    </row>
    <row r="752" spans="44:44" x14ac:dyDescent="0.55000000000000004">
      <c r="AR752" s="33"/>
    </row>
    <row r="753" spans="44:44" x14ac:dyDescent="0.55000000000000004">
      <c r="AR753" s="33"/>
    </row>
    <row r="754" spans="44:44" x14ac:dyDescent="0.55000000000000004">
      <c r="AR754" s="33"/>
    </row>
    <row r="755" spans="44:44" x14ac:dyDescent="0.55000000000000004">
      <c r="AR755" s="33"/>
    </row>
    <row r="756" spans="44:44" x14ac:dyDescent="0.55000000000000004">
      <c r="AR756" s="33"/>
    </row>
    <row r="757" spans="44:44" x14ac:dyDescent="0.55000000000000004">
      <c r="AR757" s="33"/>
    </row>
    <row r="758" spans="44:44" x14ac:dyDescent="0.55000000000000004">
      <c r="AR758" s="33"/>
    </row>
    <row r="759" spans="44:44" x14ac:dyDescent="0.55000000000000004">
      <c r="AR759" s="33"/>
    </row>
    <row r="760" spans="44:44" x14ac:dyDescent="0.55000000000000004">
      <c r="AR760" s="33"/>
    </row>
    <row r="761" spans="44:44" x14ac:dyDescent="0.55000000000000004">
      <c r="AR761" s="33"/>
    </row>
    <row r="762" spans="44:44" x14ac:dyDescent="0.55000000000000004">
      <c r="AR762" s="33"/>
    </row>
    <row r="763" spans="44:44" x14ac:dyDescent="0.55000000000000004">
      <c r="AR763" s="33"/>
    </row>
    <row r="764" spans="44:44" x14ac:dyDescent="0.55000000000000004">
      <c r="AR764" s="33"/>
    </row>
    <row r="765" spans="44:44" x14ac:dyDescent="0.55000000000000004">
      <c r="AR765" s="33"/>
    </row>
    <row r="766" spans="44:44" x14ac:dyDescent="0.55000000000000004">
      <c r="AR766" s="33"/>
    </row>
    <row r="767" spans="44:44" x14ac:dyDescent="0.55000000000000004">
      <c r="AR767" s="33"/>
    </row>
    <row r="768" spans="44:44" x14ac:dyDescent="0.55000000000000004">
      <c r="AR768" s="33"/>
    </row>
    <row r="769" spans="44:44" x14ac:dyDescent="0.55000000000000004">
      <c r="AR769" s="33"/>
    </row>
    <row r="770" spans="44:44" x14ac:dyDescent="0.55000000000000004">
      <c r="AR770" s="33"/>
    </row>
    <row r="771" spans="44:44" x14ac:dyDescent="0.55000000000000004">
      <c r="AR771" s="33"/>
    </row>
    <row r="772" spans="44:44" x14ac:dyDescent="0.55000000000000004">
      <c r="AR772" s="33"/>
    </row>
    <row r="773" spans="44:44" x14ac:dyDescent="0.55000000000000004">
      <c r="AR773" s="33"/>
    </row>
    <row r="774" spans="44:44" x14ac:dyDescent="0.55000000000000004">
      <c r="AR774" s="33"/>
    </row>
    <row r="775" spans="44:44" x14ac:dyDescent="0.55000000000000004">
      <c r="AR775" s="33"/>
    </row>
    <row r="776" spans="44:44" x14ac:dyDescent="0.55000000000000004">
      <c r="AR776" s="33"/>
    </row>
    <row r="777" spans="44:44" x14ac:dyDescent="0.55000000000000004">
      <c r="AR777" s="33"/>
    </row>
    <row r="778" spans="44:44" x14ac:dyDescent="0.55000000000000004">
      <c r="AR778" s="33"/>
    </row>
    <row r="779" spans="44:44" x14ac:dyDescent="0.55000000000000004">
      <c r="AR779" s="33"/>
    </row>
    <row r="780" spans="44:44" x14ac:dyDescent="0.55000000000000004">
      <c r="AR780" s="33"/>
    </row>
    <row r="781" spans="44:44" x14ac:dyDescent="0.55000000000000004">
      <c r="AR781" s="33"/>
    </row>
    <row r="782" spans="44:44" x14ac:dyDescent="0.55000000000000004">
      <c r="AR782" s="33"/>
    </row>
    <row r="783" spans="44:44" x14ac:dyDescent="0.55000000000000004">
      <c r="AR783" s="33"/>
    </row>
    <row r="784" spans="44:44" x14ac:dyDescent="0.55000000000000004">
      <c r="AR784" s="33"/>
    </row>
    <row r="785" spans="44:44" x14ac:dyDescent="0.55000000000000004">
      <c r="AR785" s="33"/>
    </row>
    <row r="786" spans="44:44" x14ac:dyDescent="0.55000000000000004">
      <c r="AR786" s="33"/>
    </row>
    <row r="787" spans="44:44" x14ac:dyDescent="0.55000000000000004">
      <c r="AR787" s="33"/>
    </row>
    <row r="788" spans="44:44" x14ac:dyDescent="0.55000000000000004">
      <c r="AR788" s="33"/>
    </row>
    <row r="789" spans="44:44" x14ac:dyDescent="0.55000000000000004">
      <c r="AR789" s="33"/>
    </row>
    <row r="790" spans="44:44" x14ac:dyDescent="0.55000000000000004">
      <c r="AR790" s="33"/>
    </row>
    <row r="791" spans="44:44" x14ac:dyDescent="0.55000000000000004">
      <c r="AR791" s="33"/>
    </row>
    <row r="792" spans="44:44" x14ac:dyDescent="0.55000000000000004">
      <c r="AR792" s="33"/>
    </row>
    <row r="793" spans="44:44" x14ac:dyDescent="0.55000000000000004">
      <c r="AR793" s="33"/>
    </row>
    <row r="794" spans="44:44" x14ac:dyDescent="0.55000000000000004">
      <c r="AR794" s="33"/>
    </row>
    <row r="795" spans="44:44" x14ac:dyDescent="0.55000000000000004">
      <c r="AR795" s="33"/>
    </row>
    <row r="796" spans="44:44" x14ac:dyDescent="0.55000000000000004">
      <c r="AR796" s="33"/>
    </row>
    <row r="797" spans="44:44" x14ac:dyDescent="0.55000000000000004">
      <c r="AR797" s="33"/>
    </row>
    <row r="798" spans="44:44" x14ac:dyDescent="0.55000000000000004">
      <c r="AR798" s="33"/>
    </row>
    <row r="799" spans="44:44" x14ac:dyDescent="0.55000000000000004">
      <c r="AR799" s="33"/>
    </row>
    <row r="800" spans="44:44" x14ac:dyDescent="0.55000000000000004">
      <c r="AR800" s="33"/>
    </row>
    <row r="801" spans="44:44" x14ac:dyDescent="0.55000000000000004">
      <c r="AR801" s="33"/>
    </row>
    <row r="802" spans="44:44" x14ac:dyDescent="0.55000000000000004">
      <c r="AR802" s="33"/>
    </row>
    <row r="803" spans="44:44" x14ac:dyDescent="0.55000000000000004">
      <c r="AR803" s="33"/>
    </row>
    <row r="804" spans="44:44" x14ac:dyDescent="0.55000000000000004">
      <c r="AR804" s="33"/>
    </row>
    <row r="805" spans="44:44" x14ac:dyDescent="0.55000000000000004">
      <c r="AR805" s="33"/>
    </row>
    <row r="806" spans="44:44" x14ac:dyDescent="0.55000000000000004">
      <c r="AR806" s="33"/>
    </row>
    <row r="807" spans="44:44" x14ac:dyDescent="0.55000000000000004">
      <c r="AR807" s="33"/>
    </row>
    <row r="808" spans="44:44" x14ac:dyDescent="0.55000000000000004">
      <c r="AR808" s="33"/>
    </row>
    <row r="809" spans="44:44" x14ac:dyDescent="0.55000000000000004">
      <c r="AR809" s="33"/>
    </row>
    <row r="810" spans="44:44" x14ac:dyDescent="0.55000000000000004">
      <c r="AR810" s="33"/>
    </row>
    <row r="811" spans="44:44" x14ac:dyDescent="0.55000000000000004">
      <c r="AR811" s="33"/>
    </row>
    <row r="812" spans="44:44" x14ac:dyDescent="0.55000000000000004">
      <c r="AR812" s="33"/>
    </row>
    <row r="813" spans="44:44" x14ac:dyDescent="0.55000000000000004">
      <c r="AR813" s="33"/>
    </row>
    <row r="814" spans="44:44" x14ac:dyDescent="0.55000000000000004">
      <c r="AR814" s="33"/>
    </row>
    <row r="815" spans="44:44" x14ac:dyDescent="0.55000000000000004">
      <c r="AR815" s="33"/>
    </row>
    <row r="816" spans="44:44" x14ac:dyDescent="0.55000000000000004">
      <c r="AR816" s="33"/>
    </row>
    <row r="817" spans="44:44" x14ac:dyDescent="0.55000000000000004">
      <c r="AR817" s="33"/>
    </row>
    <row r="818" spans="44:44" x14ac:dyDescent="0.55000000000000004">
      <c r="AR818" s="33"/>
    </row>
    <row r="819" spans="44:44" x14ac:dyDescent="0.55000000000000004">
      <c r="AR819" s="33"/>
    </row>
    <row r="820" spans="44:44" x14ac:dyDescent="0.55000000000000004">
      <c r="AR820" s="33"/>
    </row>
    <row r="821" spans="44:44" x14ac:dyDescent="0.55000000000000004">
      <c r="AR821" s="33"/>
    </row>
    <row r="822" spans="44:44" x14ac:dyDescent="0.55000000000000004">
      <c r="AR822" s="33"/>
    </row>
    <row r="823" spans="44:44" x14ac:dyDescent="0.55000000000000004">
      <c r="AR823" s="33"/>
    </row>
    <row r="824" spans="44:44" x14ac:dyDescent="0.55000000000000004">
      <c r="AR824" s="33"/>
    </row>
    <row r="825" spans="44:44" x14ac:dyDescent="0.55000000000000004">
      <c r="AR825" s="33"/>
    </row>
    <row r="826" spans="44:44" x14ac:dyDescent="0.55000000000000004">
      <c r="AR826" s="33"/>
    </row>
    <row r="827" spans="44:44" x14ac:dyDescent="0.55000000000000004">
      <c r="AR827" s="33"/>
    </row>
    <row r="828" spans="44:44" x14ac:dyDescent="0.55000000000000004">
      <c r="AR828" s="33"/>
    </row>
    <row r="829" spans="44:44" x14ac:dyDescent="0.55000000000000004">
      <c r="AR829" s="33"/>
    </row>
    <row r="830" spans="44:44" x14ac:dyDescent="0.55000000000000004">
      <c r="AR830" s="33"/>
    </row>
    <row r="831" spans="44:44" x14ac:dyDescent="0.55000000000000004">
      <c r="AR831" s="33"/>
    </row>
    <row r="832" spans="44:44" x14ac:dyDescent="0.55000000000000004">
      <c r="AR832" s="33"/>
    </row>
    <row r="833" spans="44:44" x14ac:dyDescent="0.55000000000000004">
      <c r="AR833" s="33"/>
    </row>
    <row r="834" spans="44:44" x14ac:dyDescent="0.55000000000000004">
      <c r="AR834" s="33"/>
    </row>
    <row r="835" spans="44:44" x14ac:dyDescent="0.55000000000000004">
      <c r="AR835" s="33"/>
    </row>
    <row r="836" spans="44:44" x14ac:dyDescent="0.55000000000000004">
      <c r="AR836" s="33"/>
    </row>
    <row r="837" spans="44:44" x14ac:dyDescent="0.55000000000000004">
      <c r="AR837" s="33"/>
    </row>
    <row r="838" spans="44:44" x14ac:dyDescent="0.55000000000000004">
      <c r="AR838" s="33"/>
    </row>
    <row r="839" spans="44:44" x14ac:dyDescent="0.55000000000000004">
      <c r="AR839" s="33"/>
    </row>
    <row r="840" spans="44:44" x14ac:dyDescent="0.55000000000000004">
      <c r="AR840" s="33"/>
    </row>
    <row r="841" spans="44:44" x14ac:dyDescent="0.55000000000000004">
      <c r="AR841" s="33"/>
    </row>
    <row r="842" spans="44:44" x14ac:dyDescent="0.55000000000000004">
      <c r="AR842" s="33"/>
    </row>
    <row r="843" spans="44:44" x14ac:dyDescent="0.55000000000000004">
      <c r="AR843" s="33"/>
    </row>
    <row r="844" spans="44:44" x14ac:dyDescent="0.55000000000000004">
      <c r="AR844" s="33"/>
    </row>
    <row r="845" spans="44:44" x14ac:dyDescent="0.55000000000000004">
      <c r="AR845" s="33"/>
    </row>
    <row r="846" spans="44:44" x14ac:dyDescent="0.55000000000000004">
      <c r="AR846" s="33"/>
    </row>
    <row r="847" spans="44:44" x14ac:dyDescent="0.55000000000000004">
      <c r="AR847" s="33"/>
    </row>
    <row r="848" spans="44:44" x14ac:dyDescent="0.55000000000000004">
      <c r="AR848" s="33"/>
    </row>
    <row r="849" spans="44:44" x14ac:dyDescent="0.55000000000000004">
      <c r="AR849" s="33"/>
    </row>
    <row r="850" spans="44:44" x14ac:dyDescent="0.55000000000000004">
      <c r="AR850" s="33"/>
    </row>
    <row r="851" spans="44:44" x14ac:dyDescent="0.55000000000000004">
      <c r="AR851" s="33"/>
    </row>
    <row r="852" spans="44:44" x14ac:dyDescent="0.55000000000000004">
      <c r="AR852" s="33"/>
    </row>
    <row r="853" spans="44:44" x14ac:dyDescent="0.55000000000000004">
      <c r="AR853" s="33"/>
    </row>
    <row r="854" spans="44:44" x14ac:dyDescent="0.55000000000000004">
      <c r="AR854" s="33"/>
    </row>
    <row r="855" spans="44:44" x14ac:dyDescent="0.55000000000000004">
      <c r="AR855" s="33"/>
    </row>
    <row r="856" spans="44:44" x14ac:dyDescent="0.55000000000000004">
      <c r="AR856" s="33"/>
    </row>
    <row r="857" spans="44:44" x14ac:dyDescent="0.55000000000000004">
      <c r="AR857" s="33"/>
    </row>
    <row r="858" spans="44:44" x14ac:dyDescent="0.55000000000000004">
      <c r="AR858" s="33"/>
    </row>
    <row r="859" spans="44:44" x14ac:dyDescent="0.55000000000000004">
      <c r="AR859" s="33"/>
    </row>
    <row r="860" spans="44:44" x14ac:dyDescent="0.55000000000000004">
      <c r="AR860" s="33"/>
    </row>
    <row r="861" spans="44:44" x14ac:dyDescent="0.55000000000000004">
      <c r="AR861" s="33"/>
    </row>
    <row r="862" spans="44:44" x14ac:dyDescent="0.55000000000000004">
      <c r="AR862" s="33"/>
    </row>
    <row r="863" spans="44:44" x14ac:dyDescent="0.55000000000000004">
      <c r="AR863" s="33"/>
    </row>
    <row r="864" spans="44:44" x14ac:dyDescent="0.55000000000000004">
      <c r="AR864" s="33"/>
    </row>
    <row r="865" spans="44:44" x14ac:dyDescent="0.55000000000000004">
      <c r="AR865" s="33"/>
    </row>
    <row r="866" spans="44:44" x14ac:dyDescent="0.55000000000000004">
      <c r="AR866" s="33"/>
    </row>
    <row r="867" spans="44:44" x14ac:dyDescent="0.55000000000000004">
      <c r="AR867" s="33"/>
    </row>
    <row r="868" spans="44:44" x14ac:dyDescent="0.55000000000000004">
      <c r="AR868" s="33"/>
    </row>
    <row r="869" spans="44:44" x14ac:dyDescent="0.55000000000000004">
      <c r="AR869" s="33"/>
    </row>
    <row r="870" spans="44:44" x14ac:dyDescent="0.55000000000000004">
      <c r="AR870" s="33"/>
    </row>
    <row r="871" spans="44:44" x14ac:dyDescent="0.55000000000000004">
      <c r="AR871" s="33"/>
    </row>
    <row r="872" spans="44:44" x14ac:dyDescent="0.55000000000000004">
      <c r="AR872" s="33"/>
    </row>
    <row r="873" spans="44:44" x14ac:dyDescent="0.55000000000000004">
      <c r="AR873" s="33"/>
    </row>
    <row r="874" spans="44:44" x14ac:dyDescent="0.55000000000000004">
      <c r="AR874" s="33"/>
    </row>
    <row r="875" spans="44:44" x14ac:dyDescent="0.55000000000000004">
      <c r="AR875" s="33"/>
    </row>
    <row r="876" spans="44:44" x14ac:dyDescent="0.55000000000000004">
      <c r="AR876" s="33"/>
    </row>
    <row r="877" spans="44:44" x14ac:dyDescent="0.55000000000000004">
      <c r="AR877" s="33"/>
    </row>
    <row r="878" spans="44:44" x14ac:dyDescent="0.55000000000000004">
      <c r="AR878" s="33"/>
    </row>
    <row r="879" spans="44:44" x14ac:dyDescent="0.55000000000000004">
      <c r="AR879" s="33"/>
    </row>
    <row r="880" spans="44:44" x14ac:dyDescent="0.55000000000000004">
      <c r="AR880" s="33"/>
    </row>
    <row r="881" spans="44:44" x14ac:dyDescent="0.55000000000000004">
      <c r="AR881" s="33"/>
    </row>
    <row r="882" spans="44:44" x14ac:dyDescent="0.55000000000000004">
      <c r="AR882" s="33"/>
    </row>
    <row r="883" spans="44:44" x14ac:dyDescent="0.55000000000000004">
      <c r="AR883" s="33"/>
    </row>
    <row r="884" spans="44:44" x14ac:dyDescent="0.55000000000000004">
      <c r="AR884" s="33"/>
    </row>
    <row r="885" spans="44:44" x14ac:dyDescent="0.55000000000000004">
      <c r="AR885" s="33"/>
    </row>
    <row r="886" spans="44:44" x14ac:dyDescent="0.55000000000000004">
      <c r="AR886" s="33"/>
    </row>
    <row r="887" spans="44:44" x14ac:dyDescent="0.55000000000000004">
      <c r="AR887" s="33"/>
    </row>
    <row r="888" spans="44:44" x14ac:dyDescent="0.55000000000000004">
      <c r="AR888" s="33"/>
    </row>
    <row r="889" spans="44:44" x14ac:dyDescent="0.55000000000000004">
      <c r="AR889" s="33"/>
    </row>
    <row r="890" spans="44:44" x14ac:dyDescent="0.55000000000000004">
      <c r="AR890" s="33"/>
    </row>
    <row r="891" spans="44:44" x14ac:dyDescent="0.55000000000000004">
      <c r="AR891" s="33"/>
    </row>
    <row r="892" spans="44:44" x14ac:dyDescent="0.55000000000000004">
      <c r="AR892" s="33"/>
    </row>
    <row r="893" spans="44:44" x14ac:dyDescent="0.55000000000000004">
      <c r="AR893" s="33"/>
    </row>
    <row r="894" spans="44:44" x14ac:dyDescent="0.55000000000000004">
      <c r="AR894" s="33"/>
    </row>
    <row r="895" spans="44:44" x14ac:dyDescent="0.55000000000000004">
      <c r="AR895" s="33"/>
    </row>
    <row r="896" spans="44:44" x14ac:dyDescent="0.55000000000000004">
      <c r="AR896" s="33"/>
    </row>
    <row r="897" spans="44:44" x14ac:dyDescent="0.55000000000000004">
      <c r="AR897" s="33"/>
    </row>
    <row r="898" spans="44:44" x14ac:dyDescent="0.55000000000000004">
      <c r="AR898" s="33"/>
    </row>
    <row r="899" spans="44:44" x14ac:dyDescent="0.55000000000000004">
      <c r="AR899" s="33"/>
    </row>
    <row r="900" spans="44:44" x14ac:dyDescent="0.55000000000000004">
      <c r="AR900" s="33"/>
    </row>
    <row r="901" spans="44:44" x14ac:dyDescent="0.55000000000000004">
      <c r="AR901" s="33"/>
    </row>
    <row r="902" spans="44:44" x14ac:dyDescent="0.55000000000000004">
      <c r="AR902" s="33"/>
    </row>
    <row r="903" spans="44:44" x14ac:dyDescent="0.55000000000000004">
      <c r="AR903" s="33"/>
    </row>
    <row r="904" spans="44:44" x14ac:dyDescent="0.55000000000000004">
      <c r="AR904" s="33"/>
    </row>
    <row r="905" spans="44:44" x14ac:dyDescent="0.55000000000000004">
      <c r="AR905" s="33"/>
    </row>
    <row r="906" spans="44:44" x14ac:dyDescent="0.55000000000000004">
      <c r="AR906" s="33"/>
    </row>
    <row r="907" spans="44:44" x14ac:dyDescent="0.55000000000000004">
      <c r="AR907" s="33"/>
    </row>
    <row r="908" spans="44:44" x14ac:dyDescent="0.55000000000000004">
      <c r="AR908" s="33"/>
    </row>
    <row r="909" spans="44:44" x14ac:dyDescent="0.55000000000000004">
      <c r="AR909" s="33"/>
    </row>
    <row r="910" spans="44:44" x14ac:dyDescent="0.55000000000000004">
      <c r="AR910" s="33"/>
    </row>
    <row r="911" spans="44:44" x14ac:dyDescent="0.55000000000000004">
      <c r="AR911" s="33"/>
    </row>
    <row r="912" spans="44:44" x14ac:dyDescent="0.55000000000000004">
      <c r="AR912" s="33"/>
    </row>
    <row r="913" spans="44:44" x14ac:dyDescent="0.55000000000000004">
      <c r="AR913" s="33"/>
    </row>
    <row r="914" spans="44:44" x14ac:dyDescent="0.55000000000000004">
      <c r="AR914" s="33"/>
    </row>
    <row r="915" spans="44:44" x14ac:dyDescent="0.55000000000000004">
      <c r="AR915" s="33"/>
    </row>
    <row r="916" spans="44:44" x14ac:dyDescent="0.55000000000000004">
      <c r="AR916" s="33"/>
    </row>
    <row r="917" spans="44:44" x14ac:dyDescent="0.55000000000000004">
      <c r="AR917" s="33"/>
    </row>
    <row r="918" spans="44:44" x14ac:dyDescent="0.55000000000000004">
      <c r="AR918" s="33"/>
    </row>
    <row r="919" spans="44:44" x14ac:dyDescent="0.55000000000000004">
      <c r="AR919" s="33"/>
    </row>
    <row r="920" spans="44:44" x14ac:dyDescent="0.55000000000000004">
      <c r="AR920" s="33"/>
    </row>
    <row r="921" spans="44:44" x14ac:dyDescent="0.55000000000000004">
      <c r="AR921" s="33"/>
    </row>
    <row r="922" spans="44:44" x14ac:dyDescent="0.55000000000000004">
      <c r="AR922" s="33"/>
    </row>
    <row r="923" spans="44:44" x14ac:dyDescent="0.55000000000000004">
      <c r="AR923" s="33"/>
    </row>
    <row r="924" spans="44:44" x14ac:dyDescent="0.55000000000000004">
      <c r="AR924" s="33"/>
    </row>
    <row r="925" spans="44:44" x14ac:dyDescent="0.55000000000000004">
      <c r="AR925" s="33"/>
    </row>
    <row r="926" spans="44:44" x14ac:dyDescent="0.55000000000000004">
      <c r="AR926" s="33"/>
    </row>
    <row r="927" spans="44:44" x14ac:dyDescent="0.55000000000000004">
      <c r="AR927" s="33"/>
    </row>
    <row r="928" spans="44:44" x14ac:dyDescent="0.55000000000000004">
      <c r="AR928" s="33"/>
    </row>
    <row r="929" spans="44:44" x14ac:dyDescent="0.55000000000000004">
      <c r="AR929" s="33"/>
    </row>
    <row r="930" spans="44:44" x14ac:dyDescent="0.55000000000000004">
      <c r="AR930" s="33"/>
    </row>
    <row r="931" spans="44:44" x14ac:dyDescent="0.55000000000000004">
      <c r="AR931" s="33"/>
    </row>
    <row r="932" spans="44:44" x14ac:dyDescent="0.55000000000000004">
      <c r="AR932" s="33"/>
    </row>
    <row r="933" spans="44:44" x14ac:dyDescent="0.55000000000000004">
      <c r="AR933" s="33"/>
    </row>
    <row r="934" spans="44:44" x14ac:dyDescent="0.55000000000000004">
      <c r="AR934" s="33"/>
    </row>
    <row r="935" spans="44:44" x14ac:dyDescent="0.55000000000000004">
      <c r="AR935" s="33"/>
    </row>
    <row r="936" spans="44:44" x14ac:dyDescent="0.55000000000000004">
      <c r="AR936" s="33"/>
    </row>
    <row r="937" spans="44:44" x14ac:dyDescent="0.55000000000000004">
      <c r="AR937" s="33"/>
    </row>
    <row r="938" spans="44:44" x14ac:dyDescent="0.55000000000000004">
      <c r="AR938" s="33"/>
    </row>
    <row r="939" spans="44:44" x14ac:dyDescent="0.55000000000000004">
      <c r="AR939" s="33"/>
    </row>
    <row r="940" spans="44:44" x14ac:dyDescent="0.55000000000000004">
      <c r="AR940" s="33"/>
    </row>
    <row r="941" spans="44:44" x14ac:dyDescent="0.55000000000000004">
      <c r="AR941" s="33"/>
    </row>
    <row r="942" spans="44:44" x14ac:dyDescent="0.55000000000000004">
      <c r="AR942" s="33"/>
    </row>
    <row r="943" spans="44:44" x14ac:dyDescent="0.55000000000000004">
      <c r="AR943" s="33"/>
    </row>
    <row r="944" spans="44:44" x14ac:dyDescent="0.55000000000000004">
      <c r="AR944" s="33"/>
    </row>
    <row r="945" spans="44:44" x14ac:dyDescent="0.55000000000000004">
      <c r="AR945" s="33"/>
    </row>
    <row r="946" spans="44:44" x14ac:dyDescent="0.55000000000000004">
      <c r="AR946" s="33"/>
    </row>
    <row r="947" spans="44:44" x14ac:dyDescent="0.55000000000000004">
      <c r="AR947" s="33"/>
    </row>
    <row r="948" spans="44:44" x14ac:dyDescent="0.55000000000000004">
      <c r="AR948" s="33"/>
    </row>
    <row r="949" spans="44:44" x14ac:dyDescent="0.55000000000000004">
      <c r="AR949" s="33"/>
    </row>
    <row r="950" spans="44:44" x14ac:dyDescent="0.55000000000000004">
      <c r="AR950" s="33"/>
    </row>
    <row r="951" spans="44:44" x14ac:dyDescent="0.55000000000000004">
      <c r="AR951" s="33"/>
    </row>
    <row r="952" spans="44:44" x14ac:dyDescent="0.55000000000000004">
      <c r="AR952" s="33"/>
    </row>
    <row r="953" spans="44:44" x14ac:dyDescent="0.55000000000000004">
      <c r="AR953" s="33"/>
    </row>
    <row r="954" spans="44:44" x14ac:dyDescent="0.55000000000000004">
      <c r="AR954" s="33"/>
    </row>
    <row r="955" spans="44:44" x14ac:dyDescent="0.55000000000000004">
      <c r="AR955" s="33"/>
    </row>
    <row r="956" spans="44:44" x14ac:dyDescent="0.55000000000000004">
      <c r="AR956" s="33"/>
    </row>
    <row r="957" spans="44:44" x14ac:dyDescent="0.55000000000000004">
      <c r="AR957" s="33"/>
    </row>
    <row r="958" spans="44:44" x14ac:dyDescent="0.55000000000000004">
      <c r="AR958" s="33"/>
    </row>
    <row r="959" spans="44:44" x14ac:dyDescent="0.55000000000000004">
      <c r="AR959" s="33"/>
    </row>
    <row r="960" spans="44:44" x14ac:dyDescent="0.55000000000000004">
      <c r="AR960" s="33"/>
    </row>
    <row r="961" spans="44:44" x14ac:dyDescent="0.55000000000000004">
      <c r="AR961" s="33"/>
    </row>
    <row r="962" spans="44:44" x14ac:dyDescent="0.55000000000000004">
      <c r="AR962" s="33"/>
    </row>
    <row r="963" spans="44:44" x14ac:dyDescent="0.55000000000000004">
      <c r="AR963" s="33"/>
    </row>
    <row r="964" spans="44:44" x14ac:dyDescent="0.55000000000000004">
      <c r="AR964" s="33"/>
    </row>
    <row r="965" spans="44:44" x14ac:dyDescent="0.55000000000000004">
      <c r="AR965" s="33"/>
    </row>
    <row r="966" spans="44:44" x14ac:dyDescent="0.55000000000000004">
      <c r="AR966" s="33"/>
    </row>
    <row r="967" spans="44:44" x14ac:dyDescent="0.55000000000000004">
      <c r="AR967" s="33"/>
    </row>
    <row r="968" spans="44:44" x14ac:dyDescent="0.55000000000000004">
      <c r="AR968" s="33"/>
    </row>
    <row r="969" spans="44:44" x14ac:dyDescent="0.55000000000000004">
      <c r="AR969" s="33"/>
    </row>
    <row r="970" spans="44:44" x14ac:dyDescent="0.55000000000000004">
      <c r="AR970" s="33"/>
    </row>
    <row r="971" spans="44:44" x14ac:dyDescent="0.55000000000000004">
      <c r="AR971" s="33"/>
    </row>
    <row r="972" spans="44:44" x14ac:dyDescent="0.55000000000000004">
      <c r="AR972" s="33"/>
    </row>
    <row r="973" spans="44:44" x14ac:dyDescent="0.55000000000000004">
      <c r="AR973" s="33"/>
    </row>
    <row r="974" spans="44:44" x14ac:dyDescent="0.55000000000000004">
      <c r="AR974" s="33"/>
    </row>
    <row r="975" spans="44:44" x14ac:dyDescent="0.55000000000000004">
      <c r="AR975" s="33"/>
    </row>
    <row r="976" spans="44:44" x14ac:dyDescent="0.55000000000000004">
      <c r="AR976" s="33"/>
    </row>
    <row r="977" spans="44:44" x14ac:dyDescent="0.55000000000000004">
      <c r="AR977" s="33"/>
    </row>
    <row r="978" spans="44:44" x14ac:dyDescent="0.55000000000000004">
      <c r="AR978" s="33"/>
    </row>
    <row r="979" spans="44:44" x14ac:dyDescent="0.55000000000000004">
      <c r="AR979" s="33"/>
    </row>
    <row r="980" spans="44:44" x14ac:dyDescent="0.55000000000000004">
      <c r="AR980" s="33"/>
    </row>
    <row r="981" spans="44:44" x14ac:dyDescent="0.55000000000000004">
      <c r="AR981" s="33"/>
    </row>
    <row r="982" spans="44:44" x14ac:dyDescent="0.55000000000000004">
      <c r="AR982" s="33"/>
    </row>
    <row r="983" spans="44:44" x14ac:dyDescent="0.55000000000000004">
      <c r="AR983" s="33"/>
    </row>
    <row r="984" spans="44:44" x14ac:dyDescent="0.55000000000000004">
      <c r="AR984" s="33"/>
    </row>
    <row r="985" spans="44:44" x14ac:dyDescent="0.55000000000000004">
      <c r="AR985" s="33"/>
    </row>
    <row r="986" spans="44:44" x14ac:dyDescent="0.55000000000000004">
      <c r="AR986" s="33"/>
    </row>
    <row r="987" spans="44:44" x14ac:dyDescent="0.55000000000000004">
      <c r="AR987" s="33"/>
    </row>
    <row r="988" spans="44:44" x14ac:dyDescent="0.55000000000000004">
      <c r="AR988" s="33"/>
    </row>
    <row r="989" spans="44:44" x14ac:dyDescent="0.55000000000000004">
      <c r="AR989" s="33"/>
    </row>
    <row r="990" spans="44:44" x14ac:dyDescent="0.55000000000000004">
      <c r="AR990" s="33"/>
    </row>
    <row r="991" spans="44:44" x14ac:dyDescent="0.55000000000000004">
      <c r="AR991" s="33"/>
    </row>
    <row r="992" spans="44:44" x14ac:dyDescent="0.55000000000000004">
      <c r="AR992" s="33"/>
    </row>
    <row r="993" spans="44:44" x14ac:dyDescent="0.55000000000000004">
      <c r="AR993" s="33"/>
    </row>
    <row r="994" spans="44:44" x14ac:dyDescent="0.55000000000000004">
      <c r="AR994" s="33"/>
    </row>
    <row r="995" spans="44:44" x14ac:dyDescent="0.55000000000000004">
      <c r="AR995" s="33"/>
    </row>
    <row r="996" spans="44:44" x14ac:dyDescent="0.55000000000000004">
      <c r="AR996" s="33"/>
    </row>
    <row r="997" spans="44:44" x14ac:dyDescent="0.55000000000000004">
      <c r="AR997" s="33"/>
    </row>
    <row r="998" spans="44:44" x14ac:dyDescent="0.55000000000000004">
      <c r="AR998" s="33"/>
    </row>
    <row r="999" spans="44:44" x14ac:dyDescent="0.55000000000000004">
      <c r="AR999" s="33"/>
    </row>
    <row r="1000" spans="44:44" x14ac:dyDescent="0.55000000000000004">
      <c r="AR1000" s="33"/>
    </row>
    <row r="1001" spans="44:44" x14ac:dyDescent="0.55000000000000004">
      <c r="AR1001" s="33"/>
    </row>
    <row r="1002" spans="44:44" x14ac:dyDescent="0.55000000000000004">
      <c r="AR1002" s="33"/>
    </row>
    <row r="1003" spans="44:44" x14ac:dyDescent="0.55000000000000004">
      <c r="AR1003" s="33"/>
    </row>
    <row r="1004" spans="44:44" x14ac:dyDescent="0.55000000000000004">
      <c r="AR1004" s="33"/>
    </row>
    <row r="1005" spans="44:44" x14ac:dyDescent="0.55000000000000004">
      <c r="AR1005" s="33"/>
    </row>
    <row r="1006" spans="44:44" x14ac:dyDescent="0.55000000000000004">
      <c r="AR1006" s="33"/>
    </row>
    <row r="1007" spans="44:44" x14ac:dyDescent="0.55000000000000004">
      <c r="AR1007" s="33"/>
    </row>
    <row r="1008" spans="44:44" x14ac:dyDescent="0.55000000000000004">
      <c r="AR1008" s="33"/>
    </row>
    <row r="1009" spans="44:44" x14ac:dyDescent="0.55000000000000004">
      <c r="AR1009" s="33"/>
    </row>
    <row r="1010" spans="44:44" x14ac:dyDescent="0.55000000000000004">
      <c r="AR1010" s="33"/>
    </row>
    <row r="1011" spans="44:44" x14ac:dyDescent="0.55000000000000004">
      <c r="AR1011" s="33"/>
    </row>
    <row r="1012" spans="44:44" x14ac:dyDescent="0.55000000000000004">
      <c r="AR1012" s="33"/>
    </row>
    <row r="1013" spans="44:44" x14ac:dyDescent="0.55000000000000004">
      <c r="AR1013" s="33"/>
    </row>
    <row r="1014" spans="44:44" x14ac:dyDescent="0.55000000000000004">
      <c r="AR1014" s="33"/>
    </row>
    <row r="1015" spans="44:44" x14ac:dyDescent="0.55000000000000004">
      <c r="AR1015" s="33"/>
    </row>
    <row r="1016" spans="44:44" x14ac:dyDescent="0.55000000000000004">
      <c r="AR1016" s="33"/>
    </row>
    <row r="1017" spans="44:44" x14ac:dyDescent="0.55000000000000004">
      <c r="AR1017" s="33"/>
    </row>
    <row r="1018" spans="44:44" x14ac:dyDescent="0.55000000000000004">
      <c r="AR1018" s="33"/>
    </row>
    <row r="1019" spans="44:44" x14ac:dyDescent="0.55000000000000004">
      <c r="AR1019" s="33"/>
    </row>
    <row r="1020" spans="44:44" x14ac:dyDescent="0.55000000000000004">
      <c r="AR1020" s="33"/>
    </row>
    <row r="1021" spans="44:44" x14ac:dyDescent="0.55000000000000004">
      <c r="AR1021" s="33"/>
    </row>
    <row r="1022" spans="44:44" x14ac:dyDescent="0.55000000000000004">
      <c r="AR1022" s="33"/>
    </row>
    <row r="1023" spans="44:44" x14ac:dyDescent="0.55000000000000004">
      <c r="AR1023" s="33"/>
    </row>
    <row r="1024" spans="44:44" x14ac:dyDescent="0.55000000000000004">
      <c r="AR1024" s="33"/>
    </row>
    <row r="1025" spans="44:44" x14ac:dyDescent="0.55000000000000004">
      <c r="AR1025" s="33"/>
    </row>
    <row r="1026" spans="44:44" x14ac:dyDescent="0.55000000000000004">
      <c r="AR1026" s="33"/>
    </row>
    <row r="1027" spans="44:44" x14ac:dyDescent="0.55000000000000004">
      <c r="AR1027" s="33"/>
    </row>
    <row r="1028" spans="44:44" x14ac:dyDescent="0.55000000000000004">
      <c r="AR1028" s="33"/>
    </row>
    <row r="1029" spans="44:44" x14ac:dyDescent="0.55000000000000004">
      <c r="AR1029" s="33"/>
    </row>
    <row r="1030" spans="44:44" x14ac:dyDescent="0.55000000000000004">
      <c r="AR1030" s="33"/>
    </row>
    <row r="1031" spans="44:44" x14ac:dyDescent="0.55000000000000004">
      <c r="AR1031" s="33"/>
    </row>
    <row r="1032" spans="44:44" x14ac:dyDescent="0.55000000000000004">
      <c r="AR1032" s="33"/>
    </row>
    <row r="1033" spans="44:44" x14ac:dyDescent="0.55000000000000004">
      <c r="AR1033" s="33"/>
    </row>
    <row r="1034" spans="44:44" x14ac:dyDescent="0.55000000000000004">
      <c r="AR1034" s="33"/>
    </row>
    <row r="1035" spans="44:44" x14ac:dyDescent="0.55000000000000004">
      <c r="AR1035" s="33"/>
    </row>
    <row r="1036" spans="44:44" x14ac:dyDescent="0.55000000000000004">
      <c r="AR1036" s="33"/>
    </row>
    <row r="1037" spans="44:44" x14ac:dyDescent="0.55000000000000004">
      <c r="AR1037" s="33"/>
    </row>
    <row r="1038" spans="44:44" x14ac:dyDescent="0.55000000000000004">
      <c r="AR1038" s="33"/>
    </row>
    <row r="1039" spans="44:44" x14ac:dyDescent="0.55000000000000004">
      <c r="AR1039" s="33"/>
    </row>
    <row r="1040" spans="44:44" x14ac:dyDescent="0.55000000000000004">
      <c r="AR1040" s="33"/>
    </row>
    <row r="1041" spans="44:44" x14ac:dyDescent="0.55000000000000004">
      <c r="AR1041" s="33"/>
    </row>
    <row r="1042" spans="44:44" x14ac:dyDescent="0.55000000000000004">
      <c r="AR1042" s="33"/>
    </row>
    <row r="1043" spans="44:44" x14ac:dyDescent="0.55000000000000004">
      <c r="AR1043" s="33"/>
    </row>
    <row r="1044" spans="44:44" x14ac:dyDescent="0.55000000000000004">
      <c r="AR1044" s="33"/>
    </row>
    <row r="1045" spans="44:44" x14ac:dyDescent="0.55000000000000004">
      <c r="AR1045" s="33"/>
    </row>
    <row r="1046" spans="44:44" x14ac:dyDescent="0.55000000000000004">
      <c r="AR1046" s="33"/>
    </row>
    <row r="1047" spans="44:44" x14ac:dyDescent="0.55000000000000004">
      <c r="AR1047" s="33"/>
    </row>
    <row r="1048" spans="44:44" x14ac:dyDescent="0.55000000000000004">
      <c r="AR1048" s="33"/>
    </row>
    <row r="1049" spans="44:44" x14ac:dyDescent="0.55000000000000004">
      <c r="AR1049" s="33"/>
    </row>
    <row r="1050" spans="44:44" x14ac:dyDescent="0.55000000000000004">
      <c r="AR1050" s="33"/>
    </row>
    <row r="1051" spans="44:44" x14ac:dyDescent="0.55000000000000004">
      <c r="AR1051" s="33"/>
    </row>
    <row r="1052" spans="44:44" x14ac:dyDescent="0.55000000000000004">
      <c r="AR1052" s="33"/>
    </row>
    <row r="1053" spans="44:44" x14ac:dyDescent="0.55000000000000004">
      <c r="AR1053" s="33"/>
    </row>
    <row r="1054" spans="44:44" x14ac:dyDescent="0.55000000000000004">
      <c r="AR1054" s="33"/>
    </row>
    <row r="1055" spans="44:44" x14ac:dyDescent="0.55000000000000004">
      <c r="AR1055" s="33"/>
    </row>
    <row r="1056" spans="44:44" x14ac:dyDescent="0.55000000000000004">
      <c r="AR1056" s="33"/>
    </row>
    <row r="1057" spans="44:44" x14ac:dyDescent="0.55000000000000004">
      <c r="AR1057" s="33"/>
    </row>
    <row r="1058" spans="44:44" x14ac:dyDescent="0.55000000000000004">
      <c r="AR1058" s="33"/>
    </row>
    <row r="1059" spans="44:44" x14ac:dyDescent="0.55000000000000004">
      <c r="AR1059" s="33"/>
    </row>
    <row r="1060" spans="44:44" x14ac:dyDescent="0.55000000000000004">
      <c r="AR1060" s="33"/>
    </row>
    <row r="1061" spans="44:44" x14ac:dyDescent="0.55000000000000004">
      <c r="AR1061" s="33"/>
    </row>
    <row r="1062" spans="44:44" x14ac:dyDescent="0.55000000000000004">
      <c r="AR1062" s="33"/>
    </row>
    <row r="1063" spans="44:44" x14ac:dyDescent="0.55000000000000004">
      <c r="AR1063" s="33"/>
    </row>
    <row r="1064" spans="44:44" x14ac:dyDescent="0.55000000000000004">
      <c r="AR1064" s="33"/>
    </row>
    <row r="1065" spans="44:44" x14ac:dyDescent="0.55000000000000004">
      <c r="AR1065" s="33"/>
    </row>
    <row r="1066" spans="44:44" x14ac:dyDescent="0.55000000000000004">
      <c r="AR1066" s="33"/>
    </row>
    <row r="1067" spans="44:44" x14ac:dyDescent="0.55000000000000004">
      <c r="AR1067" s="33"/>
    </row>
    <row r="1068" spans="44:44" x14ac:dyDescent="0.55000000000000004">
      <c r="AR1068" s="33"/>
    </row>
    <row r="1069" spans="44:44" x14ac:dyDescent="0.55000000000000004">
      <c r="AR1069" s="33"/>
    </row>
    <row r="1070" spans="44:44" x14ac:dyDescent="0.55000000000000004">
      <c r="AR1070" s="33"/>
    </row>
    <row r="1071" spans="44:44" x14ac:dyDescent="0.55000000000000004">
      <c r="AR1071" s="33"/>
    </row>
    <row r="1072" spans="44:44" x14ac:dyDescent="0.55000000000000004">
      <c r="AR1072" s="33"/>
    </row>
    <row r="1073" spans="44:44" x14ac:dyDescent="0.55000000000000004">
      <c r="AR1073" s="33"/>
    </row>
    <row r="1074" spans="44:44" x14ac:dyDescent="0.55000000000000004">
      <c r="AR1074" s="33"/>
    </row>
    <row r="1075" spans="44:44" x14ac:dyDescent="0.55000000000000004">
      <c r="AR1075" s="33"/>
    </row>
    <row r="1076" spans="44:44" x14ac:dyDescent="0.55000000000000004">
      <c r="AR1076" s="33"/>
    </row>
    <row r="1077" spans="44:44" x14ac:dyDescent="0.55000000000000004">
      <c r="AR1077" s="33"/>
    </row>
    <row r="1078" spans="44:44" x14ac:dyDescent="0.55000000000000004">
      <c r="AR1078" s="33"/>
    </row>
    <row r="1079" spans="44:44" x14ac:dyDescent="0.55000000000000004">
      <c r="AR1079" s="33"/>
    </row>
    <row r="1080" spans="44:44" x14ac:dyDescent="0.55000000000000004">
      <c r="AR1080" s="33"/>
    </row>
    <row r="1081" spans="44:44" x14ac:dyDescent="0.55000000000000004">
      <c r="AR1081" s="33"/>
    </row>
    <row r="1082" spans="44:44" x14ac:dyDescent="0.55000000000000004">
      <c r="AR1082" s="33"/>
    </row>
    <row r="1083" spans="44:44" x14ac:dyDescent="0.55000000000000004">
      <c r="AR1083" s="33"/>
    </row>
    <row r="1084" spans="44:44" x14ac:dyDescent="0.55000000000000004">
      <c r="AR1084" s="33"/>
    </row>
    <row r="1085" spans="44:44" x14ac:dyDescent="0.55000000000000004">
      <c r="AR1085" s="33"/>
    </row>
    <row r="1086" spans="44:44" x14ac:dyDescent="0.55000000000000004">
      <c r="AR1086" s="33"/>
    </row>
    <row r="1087" spans="44:44" x14ac:dyDescent="0.55000000000000004">
      <c r="AR1087" s="33"/>
    </row>
    <row r="1088" spans="44:44" x14ac:dyDescent="0.55000000000000004">
      <c r="AR1088" s="33"/>
    </row>
    <row r="1089" spans="44:44" x14ac:dyDescent="0.55000000000000004">
      <c r="AR1089" s="33"/>
    </row>
    <row r="1090" spans="44:44" x14ac:dyDescent="0.55000000000000004">
      <c r="AR1090" s="33"/>
    </row>
    <row r="1091" spans="44:44" x14ac:dyDescent="0.55000000000000004">
      <c r="AR1091" s="33"/>
    </row>
    <row r="1092" spans="44:44" x14ac:dyDescent="0.55000000000000004">
      <c r="AR1092" s="33"/>
    </row>
    <row r="1093" spans="44:44" x14ac:dyDescent="0.55000000000000004">
      <c r="AR1093" s="33"/>
    </row>
    <row r="1094" spans="44:44" x14ac:dyDescent="0.55000000000000004">
      <c r="AR1094" s="33"/>
    </row>
    <row r="1095" spans="44:44" x14ac:dyDescent="0.55000000000000004">
      <c r="AR1095" s="33"/>
    </row>
    <row r="1096" spans="44:44" x14ac:dyDescent="0.55000000000000004">
      <c r="AR1096" s="33"/>
    </row>
    <row r="1097" spans="44:44" x14ac:dyDescent="0.55000000000000004">
      <c r="AR1097" s="33"/>
    </row>
    <row r="1098" spans="44:44" x14ac:dyDescent="0.55000000000000004">
      <c r="AR1098" s="33"/>
    </row>
    <row r="1099" spans="44:44" x14ac:dyDescent="0.55000000000000004">
      <c r="AR1099" s="33"/>
    </row>
    <row r="1100" spans="44:44" x14ac:dyDescent="0.55000000000000004">
      <c r="AR1100" s="33"/>
    </row>
    <row r="1101" spans="44:44" x14ac:dyDescent="0.55000000000000004">
      <c r="AR1101" s="33"/>
    </row>
    <row r="1102" spans="44:44" x14ac:dyDescent="0.55000000000000004">
      <c r="AR1102" s="33"/>
    </row>
    <row r="1103" spans="44:44" x14ac:dyDescent="0.55000000000000004">
      <c r="AR1103" s="33"/>
    </row>
    <row r="1104" spans="44:44" x14ac:dyDescent="0.55000000000000004">
      <c r="AR1104" s="33"/>
    </row>
    <row r="1105" spans="44:44" x14ac:dyDescent="0.55000000000000004">
      <c r="AR1105" s="33"/>
    </row>
    <row r="1106" spans="44:44" x14ac:dyDescent="0.55000000000000004">
      <c r="AR1106" s="33"/>
    </row>
    <row r="1107" spans="44:44" x14ac:dyDescent="0.55000000000000004">
      <c r="AR1107" s="33"/>
    </row>
    <row r="1108" spans="44:44" x14ac:dyDescent="0.55000000000000004">
      <c r="AR1108" s="33"/>
    </row>
    <row r="1109" spans="44:44" x14ac:dyDescent="0.55000000000000004">
      <c r="AR1109" s="33"/>
    </row>
    <row r="1110" spans="44:44" x14ac:dyDescent="0.55000000000000004">
      <c r="AR1110" s="33"/>
    </row>
    <row r="1111" spans="44:44" x14ac:dyDescent="0.55000000000000004">
      <c r="AR1111" s="33"/>
    </row>
    <row r="1112" spans="44:44" x14ac:dyDescent="0.55000000000000004">
      <c r="AR1112" s="33"/>
    </row>
    <row r="1113" spans="44:44" x14ac:dyDescent="0.55000000000000004">
      <c r="AR1113" s="33"/>
    </row>
    <row r="1114" spans="44:44" x14ac:dyDescent="0.55000000000000004">
      <c r="AR1114" s="33"/>
    </row>
    <row r="1115" spans="44:44" x14ac:dyDescent="0.55000000000000004">
      <c r="AR1115" s="33"/>
    </row>
    <row r="1116" spans="44:44" x14ac:dyDescent="0.55000000000000004">
      <c r="AR1116" s="33"/>
    </row>
    <row r="1117" spans="44:44" x14ac:dyDescent="0.55000000000000004">
      <c r="AR1117" s="33"/>
    </row>
    <row r="1118" spans="44:44" x14ac:dyDescent="0.55000000000000004">
      <c r="AR1118" s="33"/>
    </row>
    <row r="1119" spans="44:44" x14ac:dyDescent="0.55000000000000004">
      <c r="AR1119" s="33"/>
    </row>
    <row r="1120" spans="44:44" x14ac:dyDescent="0.55000000000000004">
      <c r="AR1120" s="33"/>
    </row>
    <row r="1121" spans="44:44" x14ac:dyDescent="0.55000000000000004">
      <c r="AR1121" s="33"/>
    </row>
    <row r="1122" spans="44:44" x14ac:dyDescent="0.55000000000000004">
      <c r="AR1122" s="33"/>
    </row>
    <row r="1123" spans="44:44" x14ac:dyDescent="0.55000000000000004">
      <c r="AR1123" s="33"/>
    </row>
    <row r="1124" spans="44:44" x14ac:dyDescent="0.55000000000000004">
      <c r="AR1124" s="33"/>
    </row>
    <row r="1125" spans="44:44" x14ac:dyDescent="0.55000000000000004">
      <c r="AR1125" s="33"/>
    </row>
    <row r="1126" spans="44:44" x14ac:dyDescent="0.55000000000000004">
      <c r="AR1126" s="33"/>
    </row>
    <row r="1127" spans="44:44" x14ac:dyDescent="0.55000000000000004">
      <c r="AR1127" s="33"/>
    </row>
    <row r="1128" spans="44:44" x14ac:dyDescent="0.55000000000000004">
      <c r="AR1128" s="33"/>
    </row>
    <row r="1129" spans="44:44" x14ac:dyDescent="0.55000000000000004">
      <c r="AR1129" s="33"/>
    </row>
    <row r="1130" spans="44:44" x14ac:dyDescent="0.55000000000000004">
      <c r="AR1130" s="33"/>
    </row>
    <row r="1131" spans="44:44" x14ac:dyDescent="0.55000000000000004">
      <c r="AR1131" s="33"/>
    </row>
    <row r="1132" spans="44:44" x14ac:dyDescent="0.55000000000000004">
      <c r="AR1132" s="33"/>
    </row>
    <row r="1133" spans="44:44" x14ac:dyDescent="0.55000000000000004">
      <c r="AR1133" s="33"/>
    </row>
    <row r="1134" spans="44:44" x14ac:dyDescent="0.55000000000000004">
      <c r="AR1134" s="33"/>
    </row>
    <row r="1135" spans="44:44" x14ac:dyDescent="0.55000000000000004">
      <c r="AR1135" s="33"/>
    </row>
    <row r="1136" spans="44:44" x14ac:dyDescent="0.55000000000000004">
      <c r="AR1136" s="33"/>
    </row>
    <row r="1137" spans="44:44" x14ac:dyDescent="0.55000000000000004">
      <c r="AR1137" s="33"/>
    </row>
    <row r="1138" spans="44:44" x14ac:dyDescent="0.55000000000000004">
      <c r="AR1138" s="33"/>
    </row>
    <row r="1139" spans="44:44" x14ac:dyDescent="0.55000000000000004">
      <c r="AR1139" s="33"/>
    </row>
    <row r="1140" spans="44:44" x14ac:dyDescent="0.55000000000000004">
      <c r="AR1140" s="33"/>
    </row>
    <row r="1141" spans="44:44" x14ac:dyDescent="0.55000000000000004">
      <c r="AR1141" s="33"/>
    </row>
    <row r="1142" spans="44:44" x14ac:dyDescent="0.55000000000000004">
      <c r="AR1142" s="33"/>
    </row>
    <row r="1143" spans="44:44" x14ac:dyDescent="0.55000000000000004">
      <c r="AR1143" s="33"/>
    </row>
    <row r="1144" spans="44:44" x14ac:dyDescent="0.55000000000000004">
      <c r="AR1144" s="33"/>
    </row>
    <row r="1145" spans="44:44" x14ac:dyDescent="0.55000000000000004">
      <c r="AR1145" s="33"/>
    </row>
    <row r="1146" spans="44:44" x14ac:dyDescent="0.55000000000000004">
      <c r="AR1146" s="33"/>
    </row>
    <row r="1147" spans="44:44" x14ac:dyDescent="0.55000000000000004">
      <c r="AR1147" s="33"/>
    </row>
    <row r="1148" spans="44:44" x14ac:dyDescent="0.55000000000000004">
      <c r="AR1148" s="33"/>
    </row>
    <row r="1149" spans="44:44" x14ac:dyDescent="0.55000000000000004">
      <c r="AR1149" s="33"/>
    </row>
    <row r="1150" spans="44:44" x14ac:dyDescent="0.55000000000000004">
      <c r="AR1150" s="33"/>
    </row>
    <row r="1151" spans="44:44" x14ac:dyDescent="0.55000000000000004">
      <c r="AR1151" s="33"/>
    </row>
    <row r="1152" spans="44:44" x14ac:dyDescent="0.55000000000000004">
      <c r="AR1152" s="33"/>
    </row>
    <row r="1153" spans="44:44" x14ac:dyDescent="0.55000000000000004">
      <c r="AR1153" s="33"/>
    </row>
    <row r="1154" spans="44:44" x14ac:dyDescent="0.55000000000000004">
      <c r="AR1154" s="33"/>
    </row>
    <row r="1155" spans="44:44" x14ac:dyDescent="0.55000000000000004">
      <c r="AR1155" s="33"/>
    </row>
    <row r="1156" spans="44:44" x14ac:dyDescent="0.55000000000000004">
      <c r="AR1156" s="33"/>
    </row>
    <row r="1157" spans="44:44" x14ac:dyDescent="0.55000000000000004">
      <c r="AR1157" s="33"/>
    </row>
    <row r="1158" spans="44:44" x14ac:dyDescent="0.55000000000000004">
      <c r="AR1158" s="33"/>
    </row>
    <row r="1159" spans="44:44" x14ac:dyDescent="0.55000000000000004">
      <c r="AR1159" s="33"/>
    </row>
    <row r="1160" spans="44:44" x14ac:dyDescent="0.55000000000000004">
      <c r="AR1160" s="33"/>
    </row>
    <row r="1161" spans="44:44" x14ac:dyDescent="0.55000000000000004">
      <c r="AR1161" s="33"/>
    </row>
    <row r="1162" spans="44:44" x14ac:dyDescent="0.55000000000000004">
      <c r="AR1162" s="33"/>
    </row>
    <row r="1163" spans="44:44" x14ac:dyDescent="0.55000000000000004">
      <c r="AR1163" s="33"/>
    </row>
    <row r="1164" spans="44:44" x14ac:dyDescent="0.55000000000000004">
      <c r="AR1164" s="33"/>
    </row>
    <row r="1165" spans="44:44" x14ac:dyDescent="0.55000000000000004">
      <c r="AR1165" s="33"/>
    </row>
    <row r="1166" spans="44:44" x14ac:dyDescent="0.55000000000000004">
      <c r="AR1166" s="33"/>
    </row>
    <row r="1167" spans="44:44" x14ac:dyDescent="0.55000000000000004">
      <c r="AR1167" s="33"/>
    </row>
    <row r="1168" spans="44:44" x14ac:dyDescent="0.55000000000000004">
      <c r="AR1168" s="33"/>
    </row>
    <row r="1169" spans="44:44" x14ac:dyDescent="0.55000000000000004">
      <c r="AR1169" s="33"/>
    </row>
    <row r="1170" spans="44:44" x14ac:dyDescent="0.55000000000000004">
      <c r="AR1170" s="33"/>
    </row>
    <row r="1171" spans="44:44" x14ac:dyDescent="0.55000000000000004">
      <c r="AR1171" s="33"/>
    </row>
    <row r="1172" spans="44:44" x14ac:dyDescent="0.55000000000000004">
      <c r="AR1172" s="33"/>
    </row>
    <row r="1173" spans="44:44" x14ac:dyDescent="0.55000000000000004">
      <c r="AR1173" s="33"/>
    </row>
    <row r="1174" spans="44:44" x14ac:dyDescent="0.55000000000000004">
      <c r="AR1174" s="33"/>
    </row>
    <row r="1175" spans="44:44" x14ac:dyDescent="0.55000000000000004">
      <c r="AR1175" s="33"/>
    </row>
    <row r="1176" spans="44:44" x14ac:dyDescent="0.55000000000000004">
      <c r="AR1176" s="33"/>
    </row>
    <row r="1177" spans="44:44" x14ac:dyDescent="0.55000000000000004">
      <c r="AR1177" s="33"/>
    </row>
    <row r="1178" spans="44:44" x14ac:dyDescent="0.55000000000000004">
      <c r="AR1178" s="33"/>
    </row>
    <row r="1179" spans="44:44" x14ac:dyDescent="0.55000000000000004">
      <c r="AR1179" s="33"/>
    </row>
    <row r="1180" spans="44:44" x14ac:dyDescent="0.55000000000000004">
      <c r="AR1180" s="33"/>
    </row>
    <row r="1181" spans="44:44" x14ac:dyDescent="0.55000000000000004">
      <c r="AR1181" s="33"/>
    </row>
    <row r="1182" spans="44:44" x14ac:dyDescent="0.55000000000000004">
      <c r="AR1182" s="33"/>
    </row>
    <row r="1183" spans="44:44" x14ac:dyDescent="0.55000000000000004">
      <c r="AR1183" s="33"/>
    </row>
    <row r="1184" spans="44:44" x14ac:dyDescent="0.55000000000000004">
      <c r="AR1184" s="33"/>
    </row>
    <row r="1185" spans="44:44" x14ac:dyDescent="0.55000000000000004">
      <c r="AR1185" s="33"/>
    </row>
    <row r="1186" spans="44:44" x14ac:dyDescent="0.55000000000000004">
      <c r="AR1186" s="33"/>
    </row>
    <row r="1187" spans="44:44" x14ac:dyDescent="0.55000000000000004">
      <c r="AR1187" s="33"/>
    </row>
    <row r="1188" spans="44:44" x14ac:dyDescent="0.55000000000000004">
      <c r="AR1188" s="33"/>
    </row>
    <row r="1189" spans="44:44" x14ac:dyDescent="0.55000000000000004">
      <c r="AR1189" s="33"/>
    </row>
    <row r="1190" spans="44:44" x14ac:dyDescent="0.55000000000000004">
      <c r="AR1190" s="33"/>
    </row>
    <row r="1191" spans="44:44" x14ac:dyDescent="0.55000000000000004">
      <c r="AR1191" s="33"/>
    </row>
    <row r="1192" spans="44:44" x14ac:dyDescent="0.55000000000000004">
      <c r="AR1192" s="33"/>
    </row>
    <row r="1193" spans="44:44" x14ac:dyDescent="0.55000000000000004">
      <c r="AR1193" s="33"/>
    </row>
    <row r="1194" spans="44:44" x14ac:dyDescent="0.55000000000000004">
      <c r="AR1194" s="33"/>
    </row>
    <row r="1195" spans="44:44" x14ac:dyDescent="0.55000000000000004">
      <c r="AR1195" s="33"/>
    </row>
    <row r="1196" spans="44:44" x14ac:dyDescent="0.55000000000000004">
      <c r="AR1196" s="33"/>
    </row>
    <row r="1197" spans="44:44" x14ac:dyDescent="0.55000000000000004">
      <c r="AR1197" s="33"/>
    </row>
    <row r="1198" spans="44:44" x14ac:dyDescent="0.55000000000000004">
      <c r="AR1198" s="33"/>
    </row>
    <row r="1199" spans="44:44" x14ac:dyDescent="0.55000000000000004">
      <c r="AR1199" s="33"/>
    </row>
    <row r="1200" spans="44:44" x14ac:dyDescent="0.55000000000000004">
      <c r="AR1200" s="33"/>
    </row>
    <row r="1201" spans="44:44" x14ac:dyDescent="0.55000000000000004">
      <c r="AR1201" s="33"/>
    </row>
    <row r="1202" spans="44:44" x14ac:dyDescent="0.55000000000000004">
      <c r="AR1202" s="33"/>
    </row>
    <row r="1203" spans="44:44" x14ac:dyDescent="0.55000000000000004">
      <c r="AR1203" s="33"/>
    </row>
    <row r="1204" spans="44:44" x14ac:dyDescent="0.55000000000000004">
      <c r="AR1204" s="33"/>
    </row>
    <row r="1205" spans="44:44" x14ac:dyDescent="0.55000000000000004">
      <c r="AR1205" s="33"/>
    </row>
    <row r="1206" spans="44:44" x14ac:dyDescent="0.55000000000000004">
      <c r="AR1206" s="33"/>
    </row>
    <row r="1207" spans="44:44" x14ac:dyDescent="0.55000000000000004">
      <c r="AR1207" s="33"/>
    </row>
    <row r="1208" spans="44:44" x14ac:dyDescent="0.55000000000000004">
      <c r="AR1208" s="33"/>
    </row>
    <row r="1209" spans="44:44" x14ac:dyDescent="0.55000000000000004">
      <c r="AR1209" s="33"/>
    </row>
    <row r="1210" spans="44:44" x14ac:dyDescent="0.55000000000000004">
      <c r="AR1210" s="33"/>
    </row>
    <row r="1211" spans="44:44" x14ac:dyDescent="0.55000000000000004">
      <c r="AR1211" s="33"/>
    </row>
    <row r="1212" spans="44:44" x14ac:dyDescent="0.55000000000000004">
      <c r="AR1212" s="33"/>
    </row>
    <row r="1213" spans="44:44" x14ac:dyDescent="0.55000000000000004">
      <c r="AR1213" s="33"/>
    </row>
    <row r="1214" spans="44:44" x14ac:dyDescent="0.55000000000000004">
      <c r="AR1214" s="33"/>
    </row>
    <row r="1215" spans="44:44" x14ac:dyDescent="0.55000000000000004">
      <c r="AR1215" s="33"/>
    </row>
    <row r="1216" spans="44:44" x14ac:dyDescent="0.55000000000000004">
      <c r="AR1216" s="33"/>
    </row>
    <row r="1217" spans="44:44" x14ac:dyDescent="0.55000000000000004">
      <c r="AR1217" s="33"/>
    </row>
    <row r="1218" spans="44:44" x14ac:dyDescent="0.55000000000000004">
      <c r="AR1218" s="33"/>
    </row>
    <row r="1219" spans="44:44" x14ac:dyDescent="0.55000000000000004">
      <c r="AR1219" s="33"/>
    </row>
    <row r="1220" spans="44:44" x14ac:dyDescent="0.55000000000000004">
      <c r="AR1220" s="33"/>
    </row>
    <row r="1221" spans="44:44" x14ac:dyDescent="0.55000000000000004">
      <c r="AR1221" s="33"/>
    </row>
    <row r="1222" spans="44:44" x14ac:dyDescent="0.55000000000000004">
      <c r="AR1222" s="33"/>
    </row>
    <row r="1223" spans="44:44" x14ac:dyDescent="0.55000000000000004">
      <c r="AR1223" s="33"/>
    </row>
    <row r="1224" spans="44:44" x14ac:dyDescent="0.55000000000000004">
      <c r="AR1224" s="33"/>
    </row>
    <row r="1225" spans="44:44" x14ac:dyDescent="0.55000000000000004">
      <c r="AR1225" s="33"/>
    </row>
    <row r="1226" spans="44:44" x14ac:dyDescent="0.55000000000000004">
      <c r="AR1226" s="33"/>
    </row>
    <row r="1227" spans="44:44" x14ac:dyDescent="0.55000000000000004">
      <c r="AR1227" s="33"/>
    </row>
    <row r="1228" spans="44:44" x14ac:dyDescent="0.55000000000000004">
      <c r="AR1228" s="33"/>
    </row>
    <row r="1229" spans="44:44" x14ac:dyDescent="0.55000000000000004">
      <c r="AR1229" s="33"/>
    </row>
    <row r="1230" spans="44:44" x14ac:dyDescent="0.55000000000000004">
      <c r="AR1230" s="33"/>
    </row>
    <row r="1231" spans="44:44" x14ac:dyDescent="0.55000000000000004">
      <c r="AR1231" s="33"/>
    </row>
    <row r="1232" spans="44:44" x14ac:dyDescent="0.55000000000000004">
      <c r="AR1232" s="33"/>
    </row>
    <row r="1233" spans="44:44" x14ac:dyDescent="0.55000000000000004">
      <c r="AR1233" s="33"/>
    </row>
    <row r="1234" spans="44:44" x14ac:dyDescent="0.55000000000000004">
      <c r="AR1234" s="33"/>
    </row>
    <row r="1235" spans="44:44" x14ac:dyDescent="0.55000000000000004">
      <c r="AR1235" s="33"/>
    </row>
    <row r="1236" spans="44:44" x14ac:dyDescent="0.55000000000000004">
      <c r="AR1236" s="33"/>
    </row>
    <row r="1237" spans="44:44" x14ac:dyDescent="0.55000000000000004">
      <c r="AR1237" s="33"/>
    </row>
    <row r="1238" spans="44:44" x14ac:dyDescent="0.55000000000000004">
      <c r="AR1238" s="33"/>
    </row>
    <row r="1239" spans="44:44" x14ac:dyDescent="0.55000000000000004">
      <c r="AR1239" s="33"/>
    </row>
    <row r="1240" spans="44:44" x14ac:dyDescent="0.55000000000000004">
      <c r="AR1240" s="33"/>
    </row>
    <row r="1241" spans="44:44" x14ac:dyDescent="0.55000000000000004">
      <c r="AR1241" s="33"/>
    </row>
    <row r="1242" spans="44:44" x14ac:dyDescent="0.55000000000000004">
      <c r="AR1242" s="33"/>
    </row>
    <row r="1243" spans="44:44" x14ac:dyDescent="0.55000000000000004">
      <c r="AR1243" s="33"/>
    </row>
    <row r="1244" spans="44:44" x14ac:dyDescent="0.55000000000000004">
      <c r="AR1244" s="33"/>
    </row>
    <row r="1245" spans="44:44" x14ac:dyDescent="0.55000000000000004">
      <c r="AR1245" s="33"/>
    </row>
    <row r="1246" spans="44:44" x14ac:dyDescent="0.55000000000000004">
      <c r="AR1246" s="33"/>
    </row>
    <row r="1247" spans="44:44" x14ac:dyDescent="0.55000000000000004">
      <c r="AR1247" s="33"/>
    </row>
    <row r="1248" spans="44:44" x14ac:dyDescent="0.55000000000000004">
      <c r="AR1248" s="33"/>
    </row>
    <row r="1249" spans="44:44" x14ac:dyDescent="0.55000000000000004">
      <c r="AR1249" s="33"/>
    </row>
    <row r="1250" spans="44:44" x14ac:dyDescent="0.55000000000000004">
      <c r="AR1250" s="33"/>
    </row>
    <row r="1251" spans="44:44" x14ac:dyDescent="0.55000000000000004">
      <c r="AR1251" s="33"/>
    </row>
    <row r="1252" spans="44:44" x14ac:dyDescent="0.55000000000000004">
      <c r="AR1252" s="33"/>
    </row>
    <row r="1253" spans="44:44" x14ac:dyDescent="0.55000000000000004">
      <c r="AR1253" s="33"/>
    </row>
    <row r="1254" spans="44:44" x14ac:dyDescent="0.55000000000000004">
      <c r="AR1254" s="33"/>
    </row>
    <row r="1255" spans="44:44" x14ac:dyDescent="0.55000000000000004">
      <c r="AR1255" s="33"/>
    </row>
    <row r="1256" spans="44:44" x14ac:dyDescent="0.55000000000000004">
      <c r="AR1256" s="33"/>
    </row>
    <row r="1257" spans="44:44" x14ac:dyDescent="0.55000000000000004">
      <c r="AR1257" s="33"/>
    </row>
    <row r="1258" spans="44:44" x14ac:dyDescent="0.55000000000000004">
      <c r="AR1258" s="33"/>
    </row>
    <row r="1259" spans="44:44" x14ac:dyDescent="0.55000000000000004">
      <c r="AR1259" s="33"/>
    </row>
    <row r="1260" spans="44:44" x14ac:dyDescent="0.55000000000000004">
      <c r="AR1260" s="33"/>
    </row>
    <row r="1261" spans="44:44" x14ac:dyDescent="0.55000000000000004">
      <c r="AR1261" s="33"/>
    </row>
    <row r="1262" spans="44:44" x14ac:dyDescent="0.55000000000000004">
      <c r="AR1262" s="33"/>
    </row>
    <row r="1263" spans="44:44" x14ac:dyDescent="0.55000000000000004">
      <c r="AR1263" s="33"/>
    </row>
    <row r="1264" spans="44:44" x14ac:dyDescent="0.55000000000000004">
      <c r="AR1264" s="33"/>
    </row>
    <row r="1265" spans="44:44" x14ac:dyDescent="0.55000000000000004">
      <c r="AR1265" s="33"/>
    </row>
    <row r="1266" spans="44:44" x14ac:dyDescent="0.55000000000000004">
      <c r="AR1266" s="33"/>
    </row>
    <row r="1267" spans="44:44" x14ac:dyDescent="0.55000000000000004">
      <c r="AR1267" s="33"/>
    </row>
    <row r="1268" spans="44:44" x14ac:dyDescent="0.55000000000000004">
      <c r="AR1268" s="33"/>
    </row>
    <row r="1269" spans="44:44" x14ac:dyDescent="0.55000000000000004">
      <c r="AR1269" s="33"/>
    </row>
    <row r="1270" spans="44:44" x14ac:dyDescent="0.55000000000000004">
      <c r="AR1270" s="33"/>
    </row>
    <row r="1271" spans="44:44" x14ac:dyDescent="0.55000000000000004">
      <c r="AR1271" s="33"/>
    </row>
    <row r="1272" spans="44:44" x14ac:dyDescent="0.55000000000000004">
      <c r="AR1272" s="33"/>
    </row>
    <row r="1273" spans="44:44" x14ac:dyDescent="0.55000000000000004">
      <c r="AR1273" s="33"/>
    </row>
    <row r="1274" spans="44:44" x14ac:dyDescent="0.55000000000000004">
      <c r="AR1274" s="33"/>
    </row>
    <row r="1275" spans="44:44" x14ac:dyDescent="0.55000000000000004">
      <c r="AR1275" s="33"/>
    </row>
    <row r="1276" spans="44:44" x14ac:dyDescent="0.55000000000000004">
      <c r="AR1276" s="33"/>
    </row>
    <row r="1277" spans="44:44" x14ac:dyDescent="0.55000000000000004">
      <c r="AR1277" s="33"/>
    </row>
    <row r="1278" spans="44:44" x14ac:dyDescent="0.55000000000000004">
      <c r="AR1278" s="33"/>
    </row>
    <row r="1279" spans="44:44" x14ac:dyDescent="0.55000000000000004">
      <c r="AR1279" s="33"/>
    </row>
    <row r="1280" spans="44:44" x14ac:dyDescent="0.55000000000000004">
      <c r="AR1280" s="33"/>
    </row>
    <row r="1281" spans="44:44" x14ac:dyDescent="0.55000000000000004">
      <c r="AR1281" s="33"/>
    </row>
    <row r="1282" spans="44:44" x14ac:dyDescent="0.55000000000000004">
      <c r="AR1282" s="33"/>
    </row>
    <row r="1283" spans="44:44" x14ac:dyDescent="0.55000000000000004">
      <c r="AR1283" s="33"/>
    </row>
    <row r="1284" spans="44:44" x14ac:dyDescent="0.55000000000000004">
      <c r="AR1284" s="33"/>
    </row>
    <row r="1285" spans="44:44" x14ac:dyDescent="0.55000000000000004">
      <c r="AR1285" s="33"/>
    </row>
    <row r="1286" spans="44:44" x14ac:dyDescent="0.55000000000000004">
      <c r="AR1286" s="33"/>
    </row>
    <row r="1287" spans="44:44" x14ac:dyDescent="0.55000000000000004">
      <c r="AR1287" s="33"/>
    </row>
    <row r="1288" spans="44:44" x14ac:dyDescent="0.55000000000000004">
      <c r="AR1288" s="33"/>
    </row>
    <row r="1289" spans="44:44" x14ac:dyDescent="0.55000000000000004">
      <c r="AR1289" s="33"/>
    </row>
    <row r="1290" spans="44:44" x14ac:dyDescent="0.55000000000000004">
      <c r="AR1290" s="33"/>
    </row>
    <row r="1291" spans="44:44" x14ac:dyDescent="0.55000000000000004">
      <c r="AR1291" s="33"/>
    </row>
    <row r="1292" spans="44:44" x14ac:dyDescent="0.55000000000000004">
      <c r="AR1292" s="33"/>
    </row>
    <row r="1293" spans="44:44" x14ac:dyDescent="0.55000000000000004">
      <c r="AR1293" s="33"/>
    </row>
    <row r="1294" spans="44:44" x14ac:dyDescent="0.55000000000000004">
      <c r="AR1294" s="33"/>
    </row>
    <row r="1295" spans="44:44" x14ac:dyDescent="0.55000000000000004">
      <c r="AR1295" s="33"/>
    </row>
    <row r="1296" spans="44:44" x14ac:dyDescent="0.55000000000000004">
      <c r="AR1296" s="33"/>
    </row>
    <row r="1297" spans="44:44" x14ac:dyDescent="0.55000000000000004">
      <c r="AR1297" s="33"/>
    </row>
    <row r="1298" spans="44:44" x14ac:dyDescent="0.55000000000000004">
      <c r="AR1298" s="33"/>
    </row>
    <row r="1299" spans="44:44" x14ac:dyDescent="0.55000000000000004">
      <c r="AR1299" s="33"/>
    </row>
    <row r="1300" spans="44:44" x14ac:dyDescent="0.55000000000000004">
      <c r="AR1300" s="33"/>
    </row>
    <row r="1301" spans="44:44" x14ac:dyDescent="0.55000000000000004">
      <c r="AR1301" s="33"/>
    </row>
    <row r="1302" spans="44:44" x14ac:dyDescent="0.55000000000000004">
      <c r="AR1302" s="33"/>
    </row>
    <row r="1303" spans="44:44" x14ac:dyDescent="0.55000000000000004">
      <c r="AR1303" s="33"/>
    </row>
    <row r="1304" spans="44:44" x14ac:dyDescent="0.55000000000000004">
      <c r="AR1304" s="33"/>
    </row>
    <row r="1305" spans="44:44" x14ac:dyDescent="0.55000000000000004">
      <c r="AR1305" s="33"/>
    </row>
    <row r="1306" spans="44:44" x14ac:dyDescent="0.55000000000000004">
      <c r="AR1306" s="33"/>
    </row>
    <row r="1307" spans="44:44" x14ac:dyDescent="0.55000000000000004">
      <c r="AR1307" s="33"/>
    </row>
    <row r="1308" spans="44:44" x14ac:dyDescent="0.55000000000000004">
      <c r="AR1308" s="33"/>
    </row>
    <row r="1309" spans="44:44" x14ac:dyDescent="0.55000000000000004">
      <c r="AR1309" s="33"/>
    </row>
    <row r="1310" spans="44:44" x14ac:dyDescent="0.55000000000000004">
      <c r="AR1310" s="33"/>
    </row>
    <row r="1311" spans="44:44" x14ac:dyDescent="0.55000000000000004">
      <c r="AR1311" s="33"/>
    </row>
    <row r="1312" spans="44:44" x14ac:dyDescent="0.55000000000000004">
      <c r="AR1312" s="33"/>
    </row>
    <row r="1313" spans="44:44" x14ac:dyDescent="0.55000000000000004">
      <c r="AR1313" s="33"/>
    </row>
    <row r="1314" spans="44:44" x14ac:dyDescent="0.55000000000000004">
      <c r="AR1314" s="33"/>
    </row>
    <row r="1315" spans="44:44" x14ac:dyDescent="0.55000000000000004">
      <c r="AR1315" s="33"/>
    </row>
    <row r="1316" spans="44:44" x14ac:dyDescent="0.55000000000000004">
      <c r="AR1316" s="33"/>
    </row>
    <row r="1317" spans="44:44" x14ac:dyDescent="0.55000000000000004">
      <c r="AR1317" s="33"/>
    </row>
    <row r="1318" spans="44:44" x14ac:dyDescent="0.55000000000000004">
      <c r="AR1318" s="33"/>
    </row>
    <row r="1319" spans="44:44" x14ac:dyDescent="0.55000000000000004">
      <c r="AR1319" s="33"/>
    </row>
    <row r="1320" spans="44:44" x14ac:dyDescent="0.55000000000000004">
      <c r="AR1320" s="33"/>
    </row>
    <row r="1321" spans="44:44" x14ac:dyDescent="0.55000000000000004">
      <c r="AR1321" s="33"/>
    </row>
    <row r="1322" spans="44:44" x14ac:dyDescent="0.55000000000000004">
      <c r="AR1322" s="33"/>
    </row>
    <row r="1323" spans="44:44" x14ac:dyDescent="0.55000000000000004">
      <c r="AR1323" s="33"/>
    </row>
    <row r="1324" spans="44:44" x14ac:dyDescent="0.55000000000000004">
      <c r="AR1324" s="33"/>
    </row>
    <row r="1325" spans="44:44" x14ac:dyDescent="0.55000000000000004">
      <c r="AR1325" s="33"/>
    </row>
    <row r="1326" spans="44:44" x14ac:dyDescent="0.55000000000000004">
      <c r="AR1326" s="33"/>
    </row>
    <row r="1327" spans="44:44" x14ac:dyDescent="0.55000000000000004">
      <c r="AR1327" s="33"/>
    </row>
    <row r="1328" spans="44:44" x14ac:dyDescent="0.55000000000000004">
      <c r="AR1328" s="33"/>
    </row>
    <row r="1329" spans="44:44" x14ac:dyDescent="0.55000000000000004">
      <c r="AR1329" s="33"/>
    </row>
    <row r="1330" spans="44:44" x14ac:dyDescent="0.55000000000000004">
      <c r="AR1330" s="33"/>
    </row>
    <row r="1331" spans="44:44" x14ac:dyDescent="0.55000000000000004">
      <c r="AR1331" s="33"/>
    </row>
    <row r="1332" spans="44:44" x14ac:dyDescent="0.55000000000000004">
      <c r="AR1332" s="33"/>
    </row>
    <row r="1333" spans="44:44" x14ac:dyDescent="0.55000000000000004">
      <c r="AR1333" s="33"/>
    </row>
    <row r="1334" spans="44:44" x14ac:dyDescent="0.55000000000000004">
      <c r="AR1334" s="33"/>
    </row>
    <row r="1335" spans="44:44" x14ac:dyDescent="0.55000000000000004">
      <c r="AR1335" s="33"/>
    </row>
    <row r="1336" spans="44:44" x14ac:dyDescent="0.55000000000000004">
      <c r="AR1336" s="33"/>
    </row>
    <row r="1337" spans="44:44" x14ac:dyDescent="0.55000000000000004">
      <c r="AR1337" s="33"/>
    </row>
    <row r="1338" spans="44:44" x14ac:dyDescent="0.55000000000000004">
      <c r="AR1338" s="33"/>
    </row>
    <row r="1339" spans="44:44" x14ac:dyDescent="0.55000000000000004">
      <c r="AR1339" s="33"/>
    </row>
    <row r="1340" spans="44:44" x14ac:dyDescent="0.55000000000000004">
      <c r="AR1340" s="33"/>
    </row>
    <row r="1341" spans="44:44" x14ac:dyDescent="0.55000000000000004">
      <c r="AR1341" s="33"/>
    </row>
    <row r="1342" spans="44:44" x14ac:dyDescent="0.55000000000000004">
      <c r="AR1342" s="33"/>
    </row>
    <row r="1343" spans="44:44" x14ac:dyDescent="0.55000000000000004">
      <c r="AR1343" s="33"/>
    </row>
    <row r="1344" spans="44:44" x14ac:dyDescent="0.55000000000000004">
      <c r="AR1344" s="33"/>
    </row>
    <row r="1345" spans="44:44" x14ac:dyDescent="0.55000000000000004">
      <c r="AR1345" s="33"/>
    </row>
    <row r="1346" spans="44:44" x14ac:dyDescent="0.55000000000000004">
      <c r="AR1346" s="33"/>
    </row>
    <row r="1347" spans="44:44" x14ac:dyDescent="0.55000000000000004">
      <c r="AR1347" s="33"/>
    </row>
    <row r="1348" spans="44:44" x14ac:dyDescent="0.55000000000000004">
      <c r="AR1348" s="33"/>
    </row>
    <row r="1349" spans="44:44" x14ac:dyDescent="0.55000000000000004">
      <c r="AR1349" s="33"/>
    </row>
    <row r="1350" spans="44:44" x14ac:dyDescent="0.55000000000000004">
      <c r="AR1350" s="33"/>
    </row>
    <row r="1351" spans="44:44" x14ac:dyDescent="0.55000000000000004">
      <c r="AR1351" s="33"/>
    </row>
    <row r="1352" spans="44:44" x14ac:dyDescent="0.55000000000000004">
      <c r="AR1352" s="33"/>
    </row>
    <row r="1353" spans="44:44" x14ac:dyDescent="0.55000000000000004">
      <c r="AR1353" s="33"/>
    </row>
    <row r="1354" spans="44:44" x14ac:dyDescent="0.55000000000000004">
      <c r="AR1354" s="33"/>
    </row>
    <row r="1355" spans="44:44" x14ac:dyDescent="0.55000000000000004">
      <c r="AR1355" s="33"/>
    </row>
    <row r="1356" spans="44:44" x14ac:dyDescent="0.55000000000000004">
      <c r="AR1356" s="33"/>
    </row>
    <row r="1357" spans="44:44" x14ac:dyDescent="0.55000000000000004">
      <c r="AR1357" s="33"/>
    </row>
    <row r="1358" spans="44:44" x14ac:dyDescent="0.55000000000000004">
      <c r="AR1358" s="33"/>
    </row>
    <row r="1359" spans="44:44" x14ac:dyDescent="0.55000000000000004">
      <c r="AR1359" s="33"/>
    </row>
    <row r="1360" spans="44:44" x14ac:dyDescent="0.55000000000000004">
      <c r="AR1360" s="33"/>
    </row>
    <row r="1361" spans="44:44" x14ac:dyDescent="0.55000000000000004">
      <c r="AR1361" s="33"/>
    </row>
    <row r="1362" spans="44:44" x14ac:dyDescent="0.55000000000000004">
      <c r="AR1362" s="33"/>
    </row>
    <row r="1363" spans="44:44" x14ac:dyDescent="0.55000000000000004">
      <c r="AR1363" s="33"/>
    </row>
    <row r="1364" spans="44:44" x14ac:dyDescent="0.55000000000000004">
      <c r="AR1364" s="33"/>
    </row>
    <row r="1365" spans="44:44" x14ac:dyDescent="0.55000000000000004">
      <c r="AR1365" s="33"/>
    </row>
    <row r="1366" spans="44:44" x14ac:dyDescent="0.55000000000000004">
      <c r="AR1366" s="33"/>
    </row>
    <row r="1367" spans="44:44" x14ac:dyDescent="0.55000000000000004">
      <c r="AR1367" s="33"/>
    </row>
    <row r="1368" spans="44:44" x14ac:dyDescent="0.55000000000000004">
      <c r="AR1368" s="33"/>
    </row>
    <row r="1369" spans="44:44" x14ac:dyDescent="0.55000000000000004">
      <c r="AR1369" s="33"/>
    </row>
    <row r="1370" spans="44:44" x14ac:dyDescent="0.55000000000000004">
      <c r="AR1370" s="33"/>
    </row>
    <row r="1371" spans="44:44" x14ac:dyDescent="0.55000000000000004">
      <c r="AR1371" s="33"/>
    </row>
    <row r="1372" spans="44:44" x14ac:dyDescent="0.55000000000000004">
      <c r="AR1372" s="33"/>
    </row>
    <row r="1373" spans="44:44" x14ac:dyDescent="0.55000000000000004">
      <c r="AR1373" s="33"/>
    </row>
    <row r="1374" spans="44:44" x14ac:dyDescent="0.55000000000000004">
      <c r="AR1374" s="33"/>
    </row>
    <row r="1375" spans="44:44" x14ac:dyDescent="0.55000000000000004">
      <c r="AR1375" s="33"/>
    </row>
    <row r="1376" spans="44:44" x14ac:dyDescent="0.55000000000000004">
      <c r="AR1376" s="33"/>
    </row>
    <row r="1377" spans="44:44" x14ac:dyDescent="0.55000000000000004">
      <c r="AR1377" s="33"/>
    </row>
    <row r="1378" spans="44:44" x14ac:dyDescent="0.55000000000000004">
      <c r="AR1378" s="33"/>
    </row>
    <row r="1379" spans="44:44" x14ac:dyDescent="0.55000000000000004">
      <c r="AR1379" s="33"/>
    </row>
    <row r="1380" spans="44:44" x14ac:dyDescent="0.55000000000000004">
      <c r="AR1380" s="33"/>
    </row>
    <row r="1381" spans="44:44" x14ac:dyDescent="0.55000000000000004">
      <c r="AR1381" s="33"/>
    </row>
    <row r="1382" spans="44:44" x14ac:dyDescent="0.55000000000000004">
      <c r="AR1382" s="33"/>
    </row>
    <row r="1383" spans="44:44" x14ac:dyDescent="0.55000000000000004">
      <c r="AR1383" s="33"/>
    </row>
    <row r="1384" spans="44:44" x14ac:dyDescent="0.55000000000000004">
      <c r="AR1384" s="33"/>
    </row>
    <row r="1385" spans="44:44" x14ac:dyDescent="0.55000000000000004">
      <c r="AR1385" s="33"/>
    </row>
    <row r="1386" spans="44:44" x14ac:dyDescent="0.55000000000000004">
      <c r="AR1386" s="33"/>
    </row>
    <row r="1387" spans="44:44" x14ac:dyDescent="0.55000000000000004">
      <c r="AR1387" s="33"/>
    </row>
    <row r="1388" spans="44:44" x14ac:dyDescent="0.55000000000000004">
      <c r="AR1388" s="33"/>
    </row>
    <row r="1389" spans="44:44" x14ac:dyDescent="0.55000000000000004">
      <c r="AR1389" s="33"/>
    </row>
    <row r="1390" spans="44:44" x14ac:dyDescent="0.55000000000000004">
      <c r="AR1390" s="33"/>
    </row>
    <row r="1391" spans="44:44" x14ac:dyDescent="0.55000000000000004">
      <c r="AR1391" s="33"/>
    </row>
    <row r="1392" spans="44:44" x14ac:dyDescent="0.55000000000000004">
      <c r="AR1392" s="33"/>
    </row>
    <row r="1393" spans="44:44" x14ac:dyDescent="0.55000000000000004">
      <c r="AR1393" s="33"/>
    </row>
    <row r="1394" spans="44:44" x14ac:dyDescent="0.55000000000000004">
      <c r="AR1394" s="33"/>
    </row>
    <row r="1395" spans="44:44" x14ac:dyDescent="0.55000000000000004">
      <c r="AR1395" s="33"/>
    </row>
    <row r="1396" spans="44:44" x14ac:dyDescent="0.55000000000000004">
      <c r="AR1396" s="33"/>
    </row>
    <row r="1397" spans="44:44" x14ac:dyDescent="0.55000000000000004">
      <c r="AR1397" s="33"/>
    </row>
    <row r="1398" spans="44:44" x14ac:dyDescent="0.55000000000000004">
      <c r="AR1398" s="33"/>
    </row>
    <row r="1399" spans="44:44" x14ac:dyDescent="0.55000000000000004">
      <c r="AR1399" s="33"/>
    </row>
    <row r="1400" spans="44:44" x14ac:dyDescent="0.55000000000000004">
      <c r="AR1400" s="33"/>
    </row>
    <row r="1401" spans="44:44" x14ac:dyDescent="0.55000000000000004">
      <c r="AR1401" s="33"/>
    </row>
    <row r="1402" spans="44:44" x14ac:dyDescent="0.55000000000000004">
      <c r="AR1402" s="33"/>
    </row>
    <row r="1403" spans="44:44" x14ac:dyDescent="0.55000000000000004">
      <c r="AR1403" s="33"/>
    </row>
    <row r="1404" spans="44:44" x14ac:dyDescent="0.55000000000000004">
      <c r="AR1404" s="33"/>
    </row>
    <row r="1405" spans="44:44" x14ac:dyDescent="0.55000000000000004">
      <c r="AR1405" s="33"/>
    </row>
    <row r="1406" spans="44:44" x14ac:dyDescent="0.55000000000000004">
      <c r="AR1406" s="33"/>
    </row>
    <row r="1407" spans="44:44" x14ac:dyDescent="0.55000000000000004">
      <c r="AR1407" s="33"/>
    </row>
    <row r="1408" spans="44:44" x14ac:dyDescent="0.55000000000000004">
      <c r="AR1408" s="33"/>
    </row>
    <row r="1409" spans="44:44" x14ac:dyDescent="0.55000000000000004">
      <c r="AR1409" s="33"/>
    </row>
    <row r="1410" spans="44:44" x14ac:dyDescent="0.55000000000000004">
      <c r="AR1410" s="33"/>
    </row>
    <row r="1411" spans="44:44" x14ac:dyDescent="0.55000000000000004">
      <c r="AR1411" s="33"/>
    </row>
    <row r="1412" spans="44:44" x14ac:dyDescent="0.55000000000000004">
      <c r="AR1412" s="33"/>
    </row>
    <row r="1413" spans="44:44" x14ac:dyDescent="0.55000000000000004">
      <c r="AR1413" s="33"/>
    </row>
    <row r="1414" spans="44:44" x14ac:dyDescent="0.55000000000000004">
      <c r="AR1414" s="33"/>
    </row>
    <row r="1415" spans="44:44" x14ac:dyDescent="0.55000000000000004">
      <c r="AR1415" s="33"/>
    </row>
    <row r="1416" spans="44:44" x14ac:dyDescent="0.55000000000000004">
      <c r="AR1416" s="33"/>
    </row>
    <row r="1417" spans="44:44" x14ac:dyDescent="0.55000000000000004">
      <c r="AR1417" s="33"/>
    </row>
    <row r="1418" spans="44:44" x14ac:dyDescent="0.55000000000000004">
      <c r="AR1418" s="33"/>
    </row>
    <row r="1419" spans="44:44" x14ac:dyDescent="0.55000000000000004">
      <c r="AR1419" s="33"/>
    </row>
    <row r="1420" spans="44:44" x14ac:dyDescent="0.55000000000000004">
      <c r="AR1420" s="33"/>
    </row>
    <row r="1421" spans="44:44" x14ac:dyDescent="0.55000000000000004">
      <c r="AR1421" s="33"/>
    </row>
    <row r="1422" spans="44:44" x14ac:dyDescent="0.55000000000000004">
      <c r="AR1422" s="33"/>
    </row>
    <row r="1423" spans="44:44" x14ac:dyDescent="0.55000000000000004">
      <c r="AR1423" s="33"/>
    </row>
    <row r="1424" spans="44:44" x14ac:dyDescent="0.55000000000000004">
      <c r="AR1424" s="33"/>
    </row>
    <row r="1425" spans="44:44" x14ac:dyDescent="0.55000000000000004">
      <c r="AR1425" s="33"/>
    </row>
    <row r="1426" spans="44:44" x14ac:dyDescent="0.55000000000000004">
      <c r="AR1426" s="33"/>
    </row>
    <row r="1427" spans="44:44" x14ac:dyDescent="0.55000000000000004">
      <c r="AR1427" s="33"/>
    </row>
    <row r="1428" spans="44:44" x14ac:dyDescent="0.55000000000000004">
      <c r="AR1428" s="33"/>
    </row>
    <row r="1429" spans="44:44" x14ac:dyDescent="0.55000000000000004">
      <c r="AR1429" s="33"/>
    </row>
    <row r="1430" spans="44:44" x14ac:dyDescent="0.55000000000000004">
      <c r="AR1430" s="33"/>
    </row>
    <row r="1431" spans="44:44" x14ac:dyDescent="0.55000000000000004">
      <c r="AR1431" s="33"/>
    </row>
    <row r="1432" spans="44:44" x14ac:dyDescent="0.55000000000000004">
      <c r="AR1432" s="33"/>
    </row>
    <row r="1433" spans="44:44" x14ac:dyDescent="0.55000000000000004">
      <c r="AR1433" s="33"/>
    </row>
    <row r="1434" spans="44:44" x14ac:dyDescent="0.55000000000000004">
      <c r="AR1434" s="33"/>
    </row>
    <row r="1435" spans="44:44" x14ac:dyDescent="0.55000000000000004">
      <c r="AR1435" s="33"/>
    </row>
    <row r="1436" spans="44:44" x14ac:dyDescent="0.55000000000000004">
      <c r="AR1436" s="33"/>
    </row>
    <row r="1437" spans="44:44" x14ac:dyDescent="0.55000000000000004">
      <c r="AR1437" s="33"/>
    </row>
    <row r="1438" spans="44:44" x14ac:dyDescent="0.55000000000000004">
      <c r="AR1438" s="33"/>
    </row>
    <row r="1439" spans="44:44" x14ac:dyDescent="0.55000000000000004">
      <c r="AR1439" s="33"/>
    </row>
    <row r="1440" spans="44:44" x14ac:dyDescent="0.55000000000000004">
      <c r="AR1440" s="33"/>
    </row>
    <row r="1441" spans="44:44" x14ac:dyDescent="0.55000000000000004">
      <c r="AR1441" s="33"/>
    </row>
    <row r="1442" spans="44:44" x14ac:dyDescent="0.55000000000000004">
      <c r="AR1442" s="33"/>
    </row>
    <row r="1443" spans="44:44" x14ac:dyDescent="0.55000000000000004">
      <c r="AR1443" s="33"/>
    </row>
    <row r="1444" spans="44:44" x14ac:dyDescent="0.55000000000000004">
      <c r="AR1444" s="33"/>
    </row>
    <row r="1445" spans="44:44" x14ac:dyDescent="0.55000000000000004">
      <c r="AR1445" s="33"/>
    </row>
    <row r="1446" spans="44:44" x14ac:dyDescent="0.55000000000000004">
      <c r="AR1446" s="33"/>
    </row>
    <row r="1447" spans="44:44" x14ac:dyDescent="0.55000000000000004">
      <c r="AR1447" s="33"/>
    </row>
    <row r="1448" spans="44:44" x14ac:dyDescent="0.55000000000000004">
      <c r="AR1448" s="33"/>
    </row>
    <row r="1449" spans="44:44" x14ac:dyDescent="0.55000000000000004">
      <c r="AR1449" s="33"/>
    </row>
    <row r="1450" spans="44:44" x14ac:dyDescent="0.55000000000000004">
      <c r="AR1450" s="33"/>
    </row>
    <row r="1451" spans="44:44" x14ac:dyDescent="0.55000000000000004">
      <c r="AR1451" s="33"/>
    </row>
    <row r="1452" spans="44:44" x14ac:dyDescent="0.55000000000000004">
      <c r="AR1452" s="33"/>
    </row>
    <row r="1453" spans="44:44" x14ac:dyDescent="0.55000000000000004">
      <c r="AR1453" s="33"/>
    </row>
    <row r="1454" spans="44:44" x14ac:dyDescent="0.55000000000000004">
      <c r="AR1454" s="33"/>
    </row>
    <row r="1455" spans="44:44" x14ac:dyDescent="0.55000000000000004">
      <c r="AR1455" s="33"/>
    </row>
    <row r="1456" spans="44:44" x14ac:dyDescent="0.55000000000000004">
      <c r="AR1456" s="33"/>
    </row>
    <row r="1457" spans="44:44" x14ac:dyDescent="0.55000000000000004">
      <c r="AR1457" s="33"/>
    </row>
    <row r="1458" spans="44:44" x14ac:dyDescent="0.55000000000000004">
      <c r="AR1458" s="33"/>
    </row>
    <row r="1459" spans="44:44" x14ac:dyDescent="0.55000000000000004">
      <c r="AR1459" s="33"/>
    </row>
    <row r="1460" spans="44:44" x14ac:dyDescent="0.55000000000000004">
      <c r="AR1460" s="33"/>
    </row>
    <row r="1461" spans="44:44" x14ac:dyDescent="0.55000000000000004">
      <c r="AR1461" s="33"/>
    </row>
    <row r="1462" spans="44:44" x14ac:dyDescent="0.55000000000000004">
      <c r="AR1462" s="33"/>
    </row>
    <row r="1463" spans="44:44" x14ac:dyDescent="0.55000000000000004">
      <c r="AR1463" s="33"/>
    </row>
    <row r="1464" spans="44:44" x14ac:dyDescent="0.55000000000000004">
      <c r="AR1464" s="33"/>
    </row>
    <row r="1465" spans="44:44" x14ac:dyDescent="0.55000000000000004">
      <c r="AR1465" s="33"/>
    </row>
    <row r="1466" spans="44:44" x14ac:dyDescent="0.55000000000000004">
      <c r="AR1466" s="33"/>
    </row>
    <row r="1467" spans="44:44" x14ac:dyDescent="0.55000000000000004">
      <c r="AR1467" s="33"/>
    </row>
    <row r="1468" spans="44:44" x14ac:dyDescent="0.55000000000000004">
      <c r="AR1468" s="33"/>
    </row>
    <row r="1469" spans="44:44" x14ac:dyDescent="0.55000000000000004">
      <c r="AR1469" s="33"/>
    </row>
    <row r="1470" spans="44:44" x14ac:dyDescent="0.55000000000000004">
      <c r="AR1470" s="33"/>
    </row>
    <row r="1471" spans="44:44" x14ac:dyDescent="0.55000000000000004">
      <c r="AR1471" s="33"/>
    </row>
    <row r="1472" spans="44:44" x14ac:dyDescent="0.55000000000000004">
      <c r="AR1472" s="33"/>
    </row>
    <row r="1473" spans="44:44" x14ac:dyDescent="0.55000000000000004">
      <c r="AR1473" s="33"/>
    </row>
    <row r="1474" spans="44:44" x14ac:dyDescent="0.55000000000000004">
      <c r="AR1474" s="33"/>
    </row>
    <row r="1475" spans="44:44" x14ac:dyDescent="0.55000000000000004">
      <c r="AR1475" s="33"/>
    </row>
    <row r="1476" spans="44:44" x14ac:dyDescent="0.55000000000000004">
      <c r="AR1476" s="33"/>
    </row>
    <row r="1477" spans="44:44" x14ac:dyDescent="0.55000000000000004">
      <c r="AR1477" s="33"/>
    </row>
    <row r="1478" spans="44:44" x14ac:dyDescent="0.55000000000000004">
      <c r="AR1478" s="33"/>
    </row>
    <row r="1479" spans="44:44" x14ac:dyDescent="0.55000000000000004">
      <c r="AR1479" s="33"/>
    </row>
    <row r="1480" spans="44:44" x14ac:dyDescent="0.55000000000000004">
      <c r="AR1480" s="33"/>
    </row>
    <row r="1481" spans="44:44" x14ac:dyDescent="0.55000000000000004">
      <c r="AR1481" s="33"/>
    </row>
    <row r="1482" spans="44:44" x14ac:dyDescent="0.55000000000000004">
      <c r="AR1482" s="33"/>
    </row>
    <row r="1483" spans="44:44" x14ac:dyDescent="0.55000000000000004">
      <c r="AR1483" s="33"/>
    </row>
    <row r="1484" spans="44:44" x14ac:dyDescent="0.55000000000000004">
      <c r="AR1484" s="33"/>
    </row>
    <row r="1485" spans="44:44" x14ac:dyDescent="0.55000000000000004">
      <c r="AR1485" s="33"/>
    </row>
    <row r="1486" spans="44:44" x14ac:dyDescent="0.55000000000000004">
      <c r="AR1486" s="33"/>
    </row>
    <row r="1487" spans="44:44" x14ac:dyDescent="0.55000000000000004">
      <c r="AR1487" s="33"/>
    </row>
    <row r="1488" spans="44:44" x14ac:dyDescent="0.55000000000000004">
      <c r="AR1488" s="33"/>
    </row>
    <row r="1489" spans="44:44" x14ac:dyDescent="0.55000000000000004">
      <c r="AR1489" s="33"/>
    </row>
    <row r="1490" spans="44:44" x14ac:dyDescent="0.55000000000000004">
      <c r="AR1490" s="33"/>
    </row>
    <row r="1491" spans="44:44" x14ac:dyDescent="0.55000000000000004">
      <c r="AR1491" s="33"/>
    </row>
    <row r="1492" spans="44:44" x14ac:dyDescent="0.55000000000000004">
      <c r="AR1492" s="33"/>
    </row>
    <row r="1493" spans="44:44" x14ac:dyDescent="0.55000000000000004">
      <c r="AR1493" s="33"/>
    </row>
    <row r="1494" spans="44:44" x14ac:dyDescent="0.55000000000000004">
      <c r="AR1494" s="33"/>
    </row>
    <row r="1495" spans="44:44" x14ac:dyDescent="0.55000000000000004">
      <c r="AR1495" s="33"/>
    </row>
    <row r="1496" spans="44:44" x14ac:dyDescent="0.55000000000000004">
      <c r="AR1496" s="33"/>
    </row>
    <row r="1497" spans="44:44" x14ac:dyDescent="0.55000000000000004">
      <c r="AR1497" s="33"/>
    </row>
    <row r="1498" spans="44:44" x14ac:dyDescent="0.55000000000000004">
      <c r="AR1498" s="33"/>
    </row>
    <row r="1499" spans="44:44" x14ac:dyDescent="0.55000000000000004">
      <c r="AR1499" s="33"/>
    </row>
    <row r="1500" spans="44:44" x14ac:dyDescent="0.55000000000000004">
      <c r="AR1500" s="33"/>
    </row>
    <row r="1501" spans="44:44" x14ac:dyDescent="0.55000000000000004">
      <c r="AR1501" s="33"/>
    </row>
    <row r="1502" spans="44:44" x14ac:dyDescent="0.55000000000000004">
      <c r="AR1502" s="33"/>
    </row>
    <row r="1503" spans="44:44" x14ac:dyDescent="0.55000000000000004">
      <c r="AR1503" s="33"/>
    </row>
    <row r="1504" spans="44:44" x14ac:dyDescent="0.55000000000000004">
      <c r="AR1504" s="33"/>
    </row>
    <row r="1505" spans="44:44" x14ac:dyDescent="0.55000000000000004">
      <c r="AR1505" s="33"/>
    </row>
    <row r="1506" spans="44:44" x14ac:dyDescent="0.55000000000000004">
      <c r="AR1506" s="33"/>
    </row>
    <row r="1507" spans="44:44" x14ac:dyDescent="0.55000000000000004">
      <c r="AR1507" s="33"/>
    </row>
    <row r="1508" spans="44:44" x14ac:dyDescent="0.55000000000000004">
      <c r="AR1508" s="33"/>
    </row>
    <row r="1509" spans="44:44" x14ac:dyDescent="0.55000000000000004">
      <c r="AR1509" s="33"/>
    </row>
    <row r="1510" spans="44:44" x14ac:dyDescent="0.55000000000000004">
      <c r="AR1510" s="33"/>
    </row>
    <row r="1511" spans="44:44" x14ac:dyDescent="0.55000000000000004">
      <c r="AR1511" s="33"/>
    </row>
    <row r="1512" spans="44:44" x14ac:dyDescent="0.55000000000000004">
      <c r="AR1512" s="33"/>
    </row>
    <row r="1513" spans="44:44" x14ac:dyDescent="0.55000000000000004">
      <c r="AR1513" s="33"/>
    </row>
    <row r="1514" spans="44:44" x14ac:dyDescent="0.55000000000000004">
      <c r="AR1514" s="33"/>
    </row>
    <row r="1515" spans="44:44" x14ac:dyDescent="0.55000000000000004">
      <c r="AR1515" s="33"/>
    </row>
    <row r="1516" spans="44:44" x14ac:dyDescent="0.55000000000000004">
      <c r="AR1516" s="33"/>
    </row>
    <row r="1517" spans="44:44" x14ac:dyDescent="0.55000000000000004">
      <c r="AR1517" s="33"/>
    </row>
    <row r="1518" spans="44:44" x14ac:dyDescent="0.55000000000000004">
      <c r="AR1518" s="33"/>
    </row>
    <row r="1519" spans="44:44" x14ac:dyDescent="0.55000000000000004">
      <c r="AR1519" s="33"/>
    </row>
    <row r="1520" spans="44:44" x14ac:dyDescent="0.55000000000000004">
      <c r="AR1520" s="33"/>
    </row>
    <row r="1521" spans="44:44" x14ac:dyDescent="0.55000000000000004">
      <c r="AR1521" s="33"/>
    </row>
    <row r="1522" spans="44:44" x14ac:dyDescent="0.55000000000000004">
      <c r="AR1522" s="33"/>
    </row>
    <row r="1523" spans="44:44" x14ac:dyDescent="0.55000000000000004">
      <c r="AR1523" s="33"/>
    </row>
    <row r="1524" spans="44:44" x14ac:dyDescent="0.55000000000000004">
      <c r="AR1524" s="33"/>
    </row>
    <row r="1525" spans="44:44" x14ac:dyDescent="0.55000000000000004">
      <c r="AR1525" s="33"/>
    </row>
    <row r="1526" spans="44:44" x14ac:dyDescent="0.55000000000000004">
      <c r="AR1526" s="33"/>
    </row>
    <row r="1527" spans="44:44" x14ac:dyDescent="0.55000000000000004">
      <c r="AR1527" s="33"/>
    </row>
    <row r="1528" spans="44:44" x14ac:dyDescent="0.55000000000000004">
      <c r="AR1528" s="33"/>
    </row>
    <row r="1529" spans="44:44" x14ac:dyDescent="0.55000000000000004">
      <c r="AR1529" s="33"/>
    </row>
    <row r="1530" spans="44:44" x14ac:dyDescent="0.55000000000000004">
      <c r="AR1530" s="33"/>
    </row>
    <row r="1531" spans="44:44" x14ac:dyDescent="0.55000000000000004">
      <c r="AR1531" s="33"/>
    </row>
    <row r="1532" spans="44:44" x14ac:dyDescent="0.55000000000000004">
      <c r="AR1532" s="33"/>
    </row>
    <row r="1533" spans="44:44" x14ac:dyDescent="0.55000000000000004">
      <c r="AR1533" s="33"/>
    </row>
    <row r="1534" spans="44:44" x14ac:dyDescent="0.55000000000000004">
      <c r="AR1534" s="33"/>
    </row>
    <row r="1535" spans="44:44" x14ac:dyDescent="0.55000000000000004">
      <c r="AR1535" s="33"/>
    </row>
    <row r="1536" spans="44:44" x14ac:dyDescent="0.55000000000000004">
      <c r="AR1536" s="33"/>
    </row>
    <row r="1537" spans="44:44" x14ac:dyDescent="0.55000000000000004">
      <c r="AR1537" s="33"/>
    </row>
    <row r="1538" spans="44:44" x14ac:dyDescent="0.55000000000000004">
      <c r="AR1538" s="33"/>
    </row>
    <row r="1539" spans="44:44" x14ac:dyDescent="0.55000000000000004">
      <c r="AR1539" s="33"/>
    </row>
    <row r="1540" spans="44:44" x14ac:dyDescent="0.55000000000000004">
      <c r="AR1540" s="33"/>
    </row>
    <row r="1541" spans="44:44" x14ac:dyDescent="0.55000000000000004">
      <c r="AR1541" s="33"/>
    </row>
    <row r="1542" spans="44:44" x14ac:dyDescent="0.55000000000000004">
      <c r="AR1542" s="33"/>
    </row>
    <row r="1543" spans="44:44" x14ac:dyDescent="0.55000000000000004">
      <c r="AR1543" s="33"/>
    </row>
    <row r="1544" spans="44:44" x14ac:dyDescent="0.55000000000000004">
      <c r="AR1544" s="33"/>
    </row>
    <row r="1545" spans="44:44" x14ac:dyDescent="0.55000000000000004">
      <c r="AR1545" s="33"/>
    </row>
    <row r="1546" spans="44:44" x14ac:dyDescent="0.55000000000000004">
      <c r="AR1546" s="33"/>
    </row>
    <row r="1547" spans="44:44" x14ac:dyDescent="0.55000000000000004">
      <c r="AR1547" s="33"/>
    </row>
    <row r="1548" spans="44:44" x14ac:dyDescent="0.55000000000000004">
      <c r="AR1548" s="33"/>
    </row>
    <row r="1549" spans="44:44" x14ac:dyDescent="0.55000000000000004">
      <c r="AR1549" s="33"/>
    </row>
    <row r="1550" spans="44:44" x14ac:dyDescent="0.55000000000000004">
      <c r="AR1550" s="33"/>
    </row>
    <row r="1551" spans="44:44" x14ac:dyDescent="0.55000000000000004">
      <c r="AR1551" s="33"/>
    </row>
    <row r="1552" spans="44:44" x14ac:dyDescent="0.55000000000000004">
      <c r="AR1552" s="33"/>
    </row>
    <row r="1553" spans="44:44" x14ac:dyDescent="0.55000000000000004">
      <c r="AR1553" s="33"/>
    </row>
    <row r="1554" spans="44:44" x14ac:dyDescent="0.55000000000000004">
      <c r="AR1554" s="33"/>
    </row>
    <row r="1555" spans="44:44" x14ac:dyDescent="0.55000000000000004">
      <c r="AR1555" s="33"/>
    </row>
    <row r="1556" spans="44:44" x14ac:dyDescent="0.55000000000000004">
      <c r="AR1556" s="33"/>
    </row>
    <row r="1557" spans="44:44" x14ac:dyDescent="0.55000000000000004">
      <c r="AR1557" s="33"/>
    </row>
    <row r="1558" spans="44:44" x14ac:dyDescent="0.55000000000000004">
      <c r="AR1558" s="33"/>
    </row>
    <row r="1559" spans="44:44" x14ac:dyDescent="0.55000000000000004">
      <c r="AR1559" s="33"/>
    </row>
    <row r="1560" spans="44:44" x14ac:dyDescent="0.55000000000000004">
      <c r="AR1560" s="33"/>
    </row>
    <row r="1561" spans="44:44" x14ac:dyDescent="0.55000000000000004">
      <c r="AR1561" s="33"/>
    </row>
    <row r="1562" spans="44:44" x14ac:dyDescent="0.55000000000000004">
      <c r="AR1562" s="33"/>
    </row>
    <row r="1563" spans="44:44" x14ac:dyDescent="0.55000000000000004">
      <c r="AR1563" s="33"/>
    </row>
    <row r="1564" spans="44:44" x14ac:dyDescent="0.55000000000000004">
      <c r="AR1564" s="33"/>
    </row>
    <row r="1565" spans="44:44" x14ac:dyDescent="0.55000000000000004">
      <c r="AR1565" s="33"/>
    </row>
    <row r="1566" spans="44:44" x14ac:dyDescent="0.55000000000000004">
      <c r="AR1566" s="33"/>
    </row>
    <row r="1567" spans="44:44" x14ac:dyDescent="0.55000000000000004">
      <c r="AR1567" s="33"/>
    </row>
    <row r="1568" spans="44:44" x14ac:dyDescent="0.55000000000000004">
      <c r="AR1568" s="33"/>
    </row>
    <row r="1569" spans="44:44" x14ac:dyDescent="0.55000000000000004">
      <c r="AR1569" s="33"/>
    </row>
    <row r="1570" spans="44:44" x14ac:dyDescent="0.55000000000000004">
      <c r="AR1570" s="33"/>
    </row>
    <row r="1571" spans="44:44" x14ac:dyDescent="0.55000000000000004">
      <c r="AR1571" s="33"/>
    </row>
    <row r="1572" spans="44:44" x14ac:dyDescent="0.55000000000000004">
      <c r="AR1572" s="33"/>
    </row>
    <row r="1573" spans="44:44" x14ac:dyDescent="0.55000000000000004">
      <c r="AR1573" s="33"/>
    </row>
    <row r="1574" spans="44:44" x14ac:dyDescent="0.55000000000000004">
      <c r="AR1574" s="33"/>
    </row>
    <row r="1575" spans="44:44" x14ac:dyDescent="0.55000000000000004">
      <c r="AR1575" s="33"/>
    </row>
    <row r="1576" spans="44:44" x14ac:dyDescent="0.55000000000000004">
      <c r="AR1576" s="33"/>
    </row>
    <row r="1577" spans="44:44" x14ac:dyDescent="0.55000000000000004">
      <c r="AR1577" s="33"/>
    </row>
    <row r="1578" spans="44:44" x14ac:dyDescent="0.55000000000000004">
      <c r="AR1578" s="33"/>
    </row>
    <row r="1579" spans="44:44" x14ac:dyDescent="0.55000000000000004">
      <c r="AR1579" s="33"/>
    </row>
    <row r="1580" spans="44:44" x14ac:dyDescent="0.55000000000000004">
      <c r="AR1580" s="33"/>
    </row>
    <row r="1581" spans="44:44" x14ac:dyDescent="0.55000000000000004">
      <c r="AR1581" s="33"/>
    </row>
    <row r="1582" spans="44:44" x14ac:dyDescent="0.55000000000000004">
      <c r="AR1582" s="33"/>
    </row>
    <row r="1583" spans="44:44" x14ac:dyDescent="0.55000000000000004">
      <c r="AR1583" s="33"/>
    </row>
    <row r="1584" spans="44:44" x14ac:dyDescent="0.55000000000000004">
      <c r="AR1584" s="33"/>
    </row>
    <row r="1585" spans="44:44" x14ac:dyDescent="0.55000000000000004">
      <c r="AR1585" s="33"/>
    </row>
    <row r="1586" spans="44:44" x14ac:dyDescent="0.55000000000000004">
      <c r="AR1586" s="33"/>
    </row>
    <row r="1587" spans="44:44" x14ac:dyDescent="0.55000000000000004">
      <c r="AR1587" s="33"/>
    </row>
    <row r="1588" spans="44:44" x14ac:dyDescent="0.55000000000000004">
      <c r="AR1588" s="33"/>
    </row>
    <row r="1589" spans="44:44" x14ac:dyDescent="0.55000000000000004">
      <c r="AR1589" s="33"/>
    </row>
    <row r="1590" spans="44:44" x14ac:dyDescent="0.55000000000000004">
      <c r="AR1590" s="33"/>
    </row>
    <row r="1591" spans="44:44" x14ac:dyDescent="0.55000000000000004">
      <c r="AR1591" s="33"/>
    </row>
    <row r="1592" spans="44:44" x14ac:dyDescent="0.55000000000000004">
      <c r="AR1592" s="33"/>
    </row>
    <row r="1593" spans="44:44" x14ac:dyDescent="0.55000000000000004">
      <c r="AR1593" s="33"/>
    </row>
    <row r="1594" spans="44:44" x14ac:dyDescent="0.55000000000000004">
      <c r="AR1594" s="33"/>
    </row>
    <row r="1595" spans="44:44" x14ac:dyDescent="0.55000000000000004">
      <c r="AR1595" s="33"/>
    </row>
    <row r="1596" spans="44:44" x14ac:dyDescent="0.55000000000000004">
      <c r="AR1596" s="33"/>
    </row>
    <row r="1597" spans="44:44" x14ac:dyDescent="0.55000000000000004">
      <c r="AR1597" s="33"/>
    </row>
    <row r="1598" spans="44:44" x14ac:dyDescent="0.55000000000000004">
      <c r="AR1598" s="33"/>
    </row>
    <row r="1599" spans="44:44" x14ac:dyDescent="0.55000000000000004">
      <c r="AR1599" s="33"/>
    </row>
    <row r="1600" spans="44:44" x14ac:dyDescent="0.55000000000000004">
      <c r="AR1600" s="33"/>
    </row>
    <row r="1601" spans="44:44" x14ac:dyDescent="0.55000000000000004">
      <c r="AR1601" s="33"/>
    </row>
    <row r="1602" spans="44:44" x14ac:dyDescent="0.55000000000000004">
      <c r="AR1602" s="33"/>
    </row>
    <row r="1603" spans="44:44" x14ac:dyDescent="0.55000000000000004">
      <c r="AR1603" s="33"/>
    </row>
    <row r="1604" spans="44:44" x14ac:dyDescent="0.55000000000000004">
      <c r="AR1604" s="33"/>
    </row>
    <row r="1605" spans="44:44" x14ac:dyDescent="0.55000000000000004">
      <c r="AR1605" s="33"/>
    </row>
    <row r="1606" spans="44:44" x14ac:dyDescent="0.55000000000000004">
      <c r="AR1606" s="33"/>
    </row>
    <row r="1607" spans="44:44" x14ac:dyDescent="0.55000000000000004">
      <c r="AR1607" s="33"/>
    </row>
    <row r="1608" spans="44:44" x14ac:dyDescent="0.55000000000000004">
      <c r="AR1608" s="33"/>
    </row>
    <row r="1609" spans="44:44" x14ac:dyDescent="0.55000000000000004">
      <c r="AR1609" s="33"/>
    </row>
    <row r="1610" spans="44:44" x14ac:dyDescent="0.55000000000000004">
      <c r="AR1610" s="33"/>
    </row>
    <row r="1611" spans="44:44" x14ac:dyDescent="0.55000000000000004">
      <c r="AR1611" s="33"/>
    </row>
    <row r="1612" spans="44:44" x14ac:dyDescent="0.55000000000000004">
      <c r="AR1612" s="33"/>
    </row>
    <row r="1613" spans="44:44" x14ac:dyDescent="0.55000000000000004">
      <c r="AR1613" s="33"/>
    </row>
    <row r="1614" spans="44:44" x14ac:dyDescent="0.55000000000000004">
      <c r="AR1614" s="33"/>
    </row>
    <row r="1615" spans="44:44" x14ac:dyDescent="0.55000000000000004">
      <c r="AR1615" s="33"/>
    </row>
    <row r="1616" spans="44:44" x14ac:dyDescent="0.55000000000000004">
      <c r="AR1616" s="33"/>
    </row>
    <row r="1617" spans="44:44" x14ac:dyDescent="0.55000000000000004">
      <c r="AR1617" s="33"/>
    </row>
    <row r="1618" spans="44:44" x14ac:dyDescent="0.55000000000000004">
      <c r="AR1618" s="33"/>
    </row>
    <row r="1619" spans="44:44" x14ac:dyDescent="0.55000000000000004">
      <c r="AR1619" s="33"/>
    </row>
    <row r="1620" spans="44:44" x14ac:dyDescent="0.55000000000000004">
      <c r="AR1620" s="33"/>
    </row>
    <row r="1621" spans="44:44" x14ac:dyDescent="0.55000000000000004">
      <c r="AR1621" s="33"/>
    </row>
    <row r="1622" spans="44:44" x14ac:dyDescent="0.55000000000000004">
      <c r="AR1622" s="33"/>
    </row>
    <row r="1623" spans="44:44" x14ac:dyDescent="0.55000000000000004">
      <c r="AR1623" s="33"/>
    </row>
    <row r="1624" spans="44:44" x14ac:dyDescent="0.55000000000000004">
      <c r="AR1624" s="33"/>
    </row>
    <row r="1625" spans="44:44" x14ac:dyDescent="0.55000000000000004">
      <c r="AR1625" s="33"/>
    </row>
    <row r="1626" spans="44:44" x14ac:dyDescent="0.55000000000000004">
      <c r="AR1626" s="33"/>
    </row>
    <row r="1627" spans="44:44" x14ac:dyDescent="0.55000000000000004">
      <c r="AR1627" s="33"/>
    </row>
    <row r="1628" spans="44:44" x14ac:dyDescent="0.55000000000000004">
      <c r="AR1628" s="33"/>
    </row>
    <row r="1629" spans="44:44" x14ac:dyDescent="0.55000000000000004">
      <c r="AR1629" s="33"/>
    </row>
    <row r="1630" spans="44:44" x14ac:dyDescent="0.55000000000000004">
      <c r="AR1630" s="33"/>
    </row>
    <row r="1631" spans="44:44" x14ac:dyDescent="0.55000000000000004">
      <c r="AR1631" s="33"/>
    </row>
    <row r="1632" spans="44:44" x14ac:dyDescent="0.55000000000000004">
      <c r="AR1632" s="33"/>
    </row>
    <row r="1633" spans="44:44" x14ac:dyDescent="0.55000000000000004">
      <c r="AR1633" s="33"/>
    </row>
    <row r="1634" spans="44:44" x14ac:dyDescent="0.55000000000000004">
      <c r="AR1634" s="33"/>
    </row>
    <row r="1635" spans="44:44" x14ac:dyDescent="0.55000000000000004">
      <c r="AR1635" s="33"/>
    </row>
    <row r="1636" spans="44:44" x14ac:dyDescent="0.55000000000000004">
      <c r="AR1636" s="33"/>
    </row>
    <row r="1637" spans="44:44" x14ac:dyDescent="0.55000000000000004">
      <c r="AR1637" s="33"/>
    </row>
    <row r="1638" spans="44:44" x14ac:dyDescent="0.55000000000000004">
      <c r="AR1638" s="33"/>
    </row>
    <row r="1639" spans="44:44" x14ac:dyDescent="0.55000000000000004">
      <c r="AR1639" s="33"/>
    </row>
    <row r="1640" spans="44:44" x14ac:dyDescent="0.55000000000000004">
      <c r="AR1640" s="33"/>
    </row>
    <row r="1641" spans="44:44" x14ac:dyDescent="0.55000000000000004">
      <c r="AR1641" s="33"/>
    </row>
    <row r="1642" spans="44:44" x14ac:dyDescent="0.55000000000000004">
      <c r="AR1642" s="33"/>
    </row>
    <row r="1643" spans="44:44" x14ac:dyDescent="0.55000000000000004">
      <c r="AR1643" s="33"/>
    </row>
    <row r="1644" spans="44:44" x14ac:dyDescent="0.55000000000000004">
      <c r="AR1644" s="33"/>
    </row>
    <row r="1645" spans="44:44" x14ac:dyDescent="0.55000000000000004">
      <c r="AR1645" s="33"/>
    </row>
    <row r="1646" spans="44:44" x14ac:dyDescent="0.55000000000000004">
      <c r="AR1646" s="33"/>
    </row>
    <row r="1647" spans="44:44" x14ac:dyDescent="0.55000000000000004">
      <c r="AR1647" s="33"/>
    </row>
    <row r="1648" spans="44:44" x14ac:dyDescent="0.55000000000000004">
      <c r="AR1648" s="33"/>
    </row>
    <row r="1649" spans="44:44" x14ac:dyDescent="0.55000000000000004">
      <c r="AR1649" s="33"/>
    </row>
    <row r="1650" spans="44:44" x14ac:dyDescent="0.55000000000000004">
      <c r="AR1650" s="33"/>
    </row>
    <row r="1651" spans="44:44" x14ac:dyDescent="0.55000000000000004">
      <c r="AR1651" s="33"/>
    </row>
    <row r="1652" spans="44:44" x14ac:dyDescent="0.55000000000000004">
      <c r="AR1652" s="33"/>
    </row>
    <row r="1653" spans="44:44" x14ac:dyDescent="0.55000000000000004">
      <c r="AR1653" s="33"/>
    </row>
    <row r="1654" spans="44:44" x14ac:dyDescent="0.55000000000000004">
      <c r="AR1654" s="33"/>
    </row>
    <row r="1655" spans="44:44" x14ac:dyDescent="0.55000000000000004">
      <c r="AR1655" s="33"/>
    </row>
    <row r="1656" spans="44:44" x14ac:dyDescent="0.55000000000000004">
      <c r="AR1656" s="33"/>
    </row>
    <row r="1657" spans="44:44" x14ac:dyDescent="0.55000000000000004">
      <c r="AR1657" s="33"/>
    </row>
    <row r="1658" spans="44:44" x14ac:dyDescent="0.55000000000000004">
      <c r="AR1658" s="33"/>
    </row>
    <row r="1659" spans="44:44" x14ac:dyDescent="0.55000000000000004">
      <c r="AR1659" s="33"/>
    </row>
    <row r="1660" spans="44:44" x14ac:dyDescent="0.55000000000000004">
      <c r="AR1660" s="33"/>
    </row>
    <row r="1661" spans="44:44" x14ac:dyDescent="0.55000000000000004">
      <c r="AR1661" s="33"/>
    </row>
    <row r="1662" spans="44:44" x14ac:dyDescent="0.55000000000000004">
      <c r="AR1662" s="33"/>
    </row>
    <row r="1663" spans="44:44" x14ac:dyDescent="0.55000000000000004">
      <c r="AR1663" s="33"/>
    </row>
    <row r="1664" spans="44:44" x14ac:dyDescent="0.55000000000000004">
      <c r="AR1664" s="33"/>
    </row>
    <row r="1665" spans="44:44" x14ac:dyDescent="0.55000000000000004">
      <c r="AR1665" s="33"/>
    </row>
    <row r="1666" spans="44:44" x14ac:dyDescent="0.55000000000000004">
      <c r="AR1666" s="33"/>
    </row>
    <row r="1667" spans="44:44" x14ac:dyDescent="0.55000000000000004">
      <c r="AR1667" s="33"/>
    </row>
    <row r="1668" spans="44:44" x14ac:dyDescent="0.55000000000000004">
      <c r="AR1668" s="33"/>
    </row>
    <row r="1669" spans="44:44" x14ac:dyDescent="0.55000000000000004">
      <c r="AR1669" s="33"/>
    </row>
    <row r="1670" spans="44:44" x14ac:dyDescent="0.55000000000000004">
      <c r="AR1670" s="33"/>
    </row>
    <row r="1671" spans="44:44" x14ac:dyDescent="0.55000000000000004">
      <c r="AR1671" s="33"/>
    </row>
    <row r="1672" spans="44:44" x14ac:dyDescent="0.55000000000000004">
      <c r="AR1672" s="33"/>
    </row>
    <row r="1673" spans="44:44" x14ac:dyDescent="0.55000000000000004">
      <c r="AR1673" s="33"/>
    </row>
    <row r="1674" spans="44:44" x14ac:dyDescent="0.55000000000000004">
      <c r="AR1674" s="33"/>
    </row>
    <row r="1675" spans="44:44" x14ac:dyDescent="0.55000000000000004">
      <c r="AR1675" s="33"/>
    </row>
    <row r="1676" spans="44:44" x14ac:dyDescent="0.55000000000000004">
      <c r="AR1676" s="33"/>
    </row>
    <row r="1677" spans="44:44" x14ac:dyDescent="0.55000000000000004">
      <c r="AR1677" s="33"/>
    </row>
    <row r="1678" spans="44:44" x14ac:dyDescent="0.55000000000000004">
      <c r="AR1678" s="33"/>
    </row>
    <row r="1679" spans="44:44" x14ac:dyDescent="0.55000000000000004">
      <c r="AR1679" s="33"/>
    </row>
    <row r="1680" spans="44:44" x14ac:dyDescent="0.55000000000000004">
      <c r="AR1680" s="33"/>
    </row>
    <row r="1681" spans="44:44" x14ac:dyDescent="0.55000000000000004">
      <c r="AR1681" s="33"/>
    </row>
    <row r="1682" spans="44:44" x14ac:dyDescent="0.55000000000000004">
      <c r="AR1682" s="33"/>
    </row>
    <row r="1683" spans="44:44" x14ac:dyDescent="0.55000000000000004">
      <c r="AR1683" s="33"/>
    </row>
    <row r="1684" spans="44:44" x14ac:dyDescent="0.55000000000000004">
      <c r="AR1684" s="33"/>
    </row>
    <row r="1685" spans="44:44" x14ac:dyDescent="0.55000000000000004">
      <c r="AR1685" s="33"/>
    </row>
    <row r="1686" spans="44:44" x14ac:dyDescent="0.55000000000000004">
      <c r="AR1686" s="33"/>
    </row>
    <row r="1687" spans="44:44" x14ac:dyDescent="0.55000000000000004">
      <c r="AR1687" s="33"/>
    </row>
    <row r="1688" spans="44:44" x14ac:dyDescent="0.55000000000000004">
      <c r="AR1688" s="33"/>
    </row>
    <row r="1689" spans="44:44" x14ac:dyDescent="0.55000000000000004">
      <c r="AR1689" s="33"/>
    </row>
    <row r="1690" spans="44:44" x14ac:dyDescent="0.55000000000000004">
      <c r="AR1690" s="33"/>
    </row>
    <row r="1691" spans="44:44" x14ac:dyDescent="0.55000000000000004">
      <c r="AR1691" s="33"/>
    </row>
    <row r="1692" spans="44:44" x14ac:dyDescent="0.55000000000000004">
      <c r="AR1692" s="33"/>
    </row>
    <row r="1693" spans="44:44" x14ac:dyDescent="0.55000000000000004">
      <c r="AR1693" s="33"/>
    </row>
    <row r="1694" spans="44:44" x14ac:dyDescent="0.55000000000000004">
      <c r="AR1694" s="33"/>
    </row>
    <row r="1695" spans="44:44" x14ac:dyDescent="0.55000000000000004">
      <c r="AR1695" s="33"/>
    </row>
    <row r="1696" spans="44:44" x14ac:dyDescent="0.55000000000000004">
      <c r="AR1696" s="33"/>
    </row>
    <row r="1697" spans="44:44" x14ac:dyDescent="0.55000000000000004">
      <c r="AR1697" s="33"/>
    </row>
    <row r="1698" spans="44:44" x14ac:dyDescent="0.55000000000000004">
      <c r="AR1698" s="33"/>
    </row>
    <row r="1699" spans="44:44" x14ac:dyDescent="0.55000000000000004">
      <c r="AR1699" s="33"/>
    </row>
    <row r="1700" spans="44:44" x14ac:dyDescent="0.55000000000000004">
      <c r="AR1700" s="33"/>
    </row>
    <row r="1701" spans="44:44" x14ac:dyDescent="0.55000000000000004">
      <c r="AR1701" s="33"/>
    </row>
    <row r="1702" spans="44:44" x14ac:dyDescent="0.55000000000000004">
      <c r="AR1702" s="33"/>
    </row>
    <row r="1703" spans="44:44" x14ac:dyDescent="0.55000000000000004">
      <c r="AR1703" s="33"/>
    </row>
    <row r="1704" spans="44:44" x14ac:dyDescent="0.55000000000000004">
      <c r="AR1704" s="33"/>
    </row>
    <row r="1705" spans="44:44" x14ac:dyDescent="0.55000000000000004">
      <c r="AR1705" s="33"/>
    </row>
    <row r="1706" spans="44:44" x14ac:dyDescent="0.55000000000000004">
      <c r="AR1706" s="33"/>
    </row>
    <row r="1707" spans="44:44" x14ac:dyDescent="0.55000000000000004">
      <c r="AR1707" s="33"/>
    </row>
    <row r="1708" spans="44:44" x14ac:dyDescent="0.55000000000000004">
      <c r="AR1708" s="33"/>
    </row>
    <row r="1709" spans="44:44" x14ac:dyDescent="0.55000000000000004">
      <c r="AR1709" s="33"/>
    </row>
    <row r="1710" spans="44:44" x14ac:dyDescent="0.55000000000000004">
      <c r="AR1710" s="33"/>
    </row>
    <row r="1711" spans="44:44" x14ac:dyDescent="0.55000000000000004">
      <c r="AR1711" s="33"/>
    </row>
    <row r="1712" spans="44:44" x14ac:dyDescent="0.55000000000000004">
      <c r="AR1712" s="33"/>
    </row>
    <row r="1713" spans="44:44" x14ac:dyDescent="0.55000000000000004">
      <c r="AR1713" s="33"/>
    </row>
    <row r="1714" spans="44:44" x14ac:dyDescent="0.55000000000000004">
      <c r="AR1714" s="33"/>
    </row>
    <row r="1715" spans="44:44" x14ac:dyDescent="0.55000000000000004">
      <c r="AR1715" s="33"/>
    </row>
    <row r="1716" spans="44:44" x14ac:dyDescent="0.55000000000000004">
      <c r="AR1716" s="33"/>
    </row>
    <row r="1717" spans="44:44" x14ac:dyDescent="0.55000000000000004">
      <c r="AR1717" s="33"/>
    </row>
    <row r="1718" spans="44:44" x14ac:dyDescent="0.55000000000000004">
      <c r="AR1718" s="33"/>
    </row>
    <row r="1719" spans="44:44" x14ac:dyDescent="0.55000000000000004">
      <c r="AR1719" s="33"/>
    </row>
    <row r="1720" spans="44:44" x14ac:dyDescent="0.55000000000000004">
      <c r="AR1720" s="33"/>
    </row>
    <row r="1721" spans="44:44" x14ac:dyDescent="0.55000000000000004">
      <c r="AR1721" s="33"/>
    </row>
    <row r="1722" spans="44:44" x14ac:dyDescent="0.55000000000000004">
      <c r="AR1722" s="33"/>
    </row>
    <row r="1723" spans="44:44" x14ac:dyDescent="0.55000000000000004">
      <c r="AR1723" s="33"/>
    </row>
    <row r="1724" spans="44:44" x14ac:dyDescent="0.55000000000000004">
      <c r="AR1724" s="33"/>
    </row>
    <row r="1725" spans="44:44" x14ac:dyDescent="0.55000000000000004">
      <c r="AR1725" s="33"/>
    </row>
    <row r="1726" spans="44:44" x14ac:dyDescent="0.55000000000000004">
      <c r="AR1726" s="33"/>
    </row>
    <row r="1727" spans="44:44" x14ac:dyDescent="0.55000000000000004">
      <c r="AR1727" s="33"/>
    </row>
    <row r="1728" spans="44:44" x14ac:dyDescent="0.55000000000000004">
      <c r="AR1728" s="33"/>
    </row>
    <row r="1729" spans="44:44" x14ac:dyDescent="0.55000000000000004">
      <c r="AR1729" s="33"/>
    </row>
    <row r="1730" spans="44:44" x14ac:dyDescent="0.55000000000000004">
      <c r="AR1730" s="33"/>
    </row>
    <row r="1731" spans="44:44" x14ac:dyDescent="0.55000000000000004">
      <c r="AR1731" s="33"/>
    </row>
    <row r="1732" spans="44:44" x14ac:dyDescent="0.55000000000000004">
      <c r="AR1732" s="33"/>
    </row>
    <row r="1733" spans="44:44" x14ac:dyDescent="0.55000000000000004">
      <c r="AR1733" s="33"/>
    </row>
    <row r="1734" spans="44:44" x14ac:dyDescent="0.55000000000000004">
      <c r="AR1734" s="33"/>
    </row>
    <row r="1735" spans="44:44" x14ac:dyDescent="0.55000000000000004">
      <c r="AR1735" s="33"/>
    </row>
    <row r="1736" spans="44:44" x14ac:dyDescent="0.55000000000000004">
      <c r="AR1736" s="33"/>
    </row>
    <row r="1737" spans="44:44" x14ac:dyDescent="0.55000000000000004">
      <c r="AR1737" s="33"/>
    </row>
    <row r="1738" spans="44:44" x14ac:dyDescent="0.55000000000000004">
      <c r="AR1738" s="33"/>
    </row>
    <row r="1739" spans="44:44" x14ac:dyDescent="0.55000000000000004">
      <c r="AR1739" s="33"/>
    </row>
    <row r="1740" spans="44:44" x14ac:dyDescent="0.55000000000000004">
      <c r="AR1740" s="33"/>
    </row>
    <row r="1741" spans="44:44" x14ac:dyDescent="0.55000000000000004">
      <c r="AR1741" s="33"/>
    </row>
    <row r="1742" spans="44:44" x14ac:dyDescent="0.55000000000000004">
      <c r="AR1742" s="33"/>
    </row>
    <row r="1743" spans="44:44" x14ac:dyDescent="0.55000000000000004">
      <c r="AR1743" s="33"/>
    </row>
    <row r="1744" spans="44:44" x14ac:dyDescent="0.55000000000000004">
      <c r="AR1744" s="33"/>
    </row>
    <row r="1745" spans="44:44" x14ac:dyDescent="0.55000000000000004">
      <c r="AR1745" s="33"/>
    </row>
    <row r="1746" spans="44:44" x14ac:dyDescent="0.55000000000000004">
      <c r="AR1746" s="33"/>
    </row>
    <row r="1747" spans="44:44" x14ac:dyDescent="0.55000000000000004">
      <c r="AR1747" s="33"/>
    </row>
    <row r="1748" spans="44:44" x14ac:dyDescent="0.55000000000000004">
      <c r="AR1748" s="33"/>
    </row>
    <row r="1749" spans="44:44" x14ac:dyDescent="0.55000000000000004">
      <c r="AR1749" s="33"/>
    </row>
    <row r="1750" spans="44:44" x14ac:dyDescent="0.55000000000000004">
      <c r="AR1750" s="33"/>
    </row>
    <row r="1751" spans="44:44" x14ac:dyDescent="0.55000000000000004">
      <c r="AR1751" s="33"/>
    </row>
    <row r="1752" spans="44:44" x14ac:dyDescent="0.55000000000000004">
      <c r="AR1752" s="33"/>
    </row>
    <row r="1753" spans="44:44" x14ac:dyDescent="0.55000000000000004">
      <c r="AR1753" s="33"/>
    </row>
    <row r="1754" spans="44:44" x14ac:dyDescent="0.55000000000000004">
      <c r="AR1754" s="33"/>
    </row>
    <row r="1755" spans="44:44" x14ac:dyDescent="0.55000000000000004">
      <c r="AR1755" s="33"/>
    </row>
    <row r="1756" spans="44:44" x14ac:dyDescent="0.55000000000000004">
      <c r="AR1756" s="33"/>
    </row>
    <row r="1757" spans="44:44" x14ac:dyDescent="0.55000000000000004">
      <c r="AR1757" s="33"/>
    </row>
    <row r="1758" spans="44:44" x14ac:dyDescent="0.55000000000000004">
      <c r="AR1758" s="33"/>
    </row>
    <row r="1759" spans="44:44" x14ac:dyDescent="0.55000000000000004">
      <c r="AR1759" s="33"/>
    </row>
    <row r="1760" spans="44:44" x14ac:dyDescent="0.55000000000000004">
      <c r="AR1760" s="33"/>
    </row>
    <row r="1761" spans="44:44" x14ac:dyDescent="0.55000000000000004">
      <c r="AR1761" s="33"/>
    </row>
    <row r="1762" spans="44:44" x14ac:dyDescent="0.55000000000000004">
      <c r="AR1762" s="33"/>
    </row>
    <row r="1763" spans="44:44" x14ac:dyDescent="0.55000000000000004">
      <c r="AR1763" s="33"/>
    </row>
    <row r="1764" spans="44:44" x14ac:dyDescent="0.55000000000000004">
      <c r="AR1764" s="33"/>
    </row>
    <row r="1765" spans="44:44" x14ac:dyDescent="0.55000000000000004">
      <c r="AR1765" s="33"/>
    </row>
    <row r="1766" spans="44:44" x14ac:dyDescent="0.55000000000000004">
      <c r="AR1766" s="33"/>
    </row>
    <row r="1767" spans="44:44" x14ac:dyDescent="0.55000000000000004">
      <c r="AR1767" s="33"/>
    </row>
    <row r="1768" spans="44:44" x14ac:dyDescent="0.55000000000000004">
      <c r="AR1768" s="33"/>
    </row>
    <row r="1769" spans="44:44" x14ac:dyDescent="0.55000000000000004">
      <c r="AR1769" s="33"/>
    </row>
    <row r="1770" spans="44:44" x14ac:dyDescent="0.55000000000000004">
      <c r="AR1770" s="33"/>
    </row>
    <row r="1771" spans="44:44" x14ac:dyDescent="0.55000000000000004">
      <c r="AR1771" s="33"/>
    </row>
    <row r="1772" spans="44:44" x14ac:dyDescent="0.55000000000000004">
      <c r="AR1772" s="33"/>
    </row>
    <row r="1773" spans="44:44" x14ac:dyDescent="0.55000000000000004">
      <c r="AR1773" s="33"/>
    </row>
    <row r="1774" spans="44:44" x14ac:dyDescent="0.55000000000000004">
      <c r="AR1774" s="33"/>
    </row>
    <row r="1775" spans="44:44" x14ac:dyDescent="0.55000000000000004">
      <c r="AR1775" s="33"/>
    </row>
    <row r="1776" spans="44:44" x14ac:dyDescent="0.55000000000000004">
      <c r="AR1776" s="33"/>
    </row>
    <row r="1777" spans="44:44" x14ac:dyDescent="0.55000000000000004">
      <c r="AR1777" s="33"/>
    </row>
    <row r="1778" spans="44:44" x14ac:dyDescent="0.55000000000000004">
      <c r="AR1778" s="33"/>
    </row>
    <row r="1779" spans="44:44" x14ac:dyDescent="0.55000000000000004">
      <c r="AR1779" s="33"/>
    </row>
    <row r="1780" spans="44:44" x14ac:dyDescent="0.55000000000000004">
      <c r="AR1780" s="33"/>
    </row>
    <row r="1781" spans="44:44" x14ac:dyDescent="0.55000000000000004">
      <c r="AR1781" s="33"/>
    </row>
    <row r="1782" spans="44:44" x14ac:dyDescent="0.55000000000000004">
      <c r="AR1782" s="33"/>
    </row>
    <row r="1783" spans="44:44" x14ac:dyDescent="0.55000000000000004">
      <c r="AR1783" s="33"/>
    </row>
    <row r="1784" spans="44:44" x14ac:dyDescent="0.55000000000000004">
      <c r="AR1784" s="33"/>
    </row>
    <row r="1785" spans="44:44" x14ac:dyDescent="0.55000000000000004">
      <c r="AR1785" s="33"/>
    </row>
    <row r="1786" spans="44:44" x14ac:dyDescent="0.55000000000000004">
      <c r="AR1786" s="33"/>
    </row>
    <row r="1787" spans="44:44" x14ac:dyDescent="0.55000000000000004">
      <c r="AR1787" s="33"/>
    </row>
    <row r="1788" spans="44:44" x14ac:dyDescent="0.55000000000000004">
      <c r="AR1788" s="33"/>
    </row>
    <row r="1789" spans="44:44" x14ac:dyDescent="0.55000000000000004">
      <c r="AR1789" s="33"/>
    </row>
    <row r="1790" spans="44:44" x14ac:dyDescent="0.55000000000000004">
      <c r="AR1790" s="33"/>
    </row>
    <row r="1791" spans="44:44" x14ac:dyDescent="0.55000000000000004">
      <c r="AR1791" s="33"/>
    </row>
    <row r="1792" spans="44:44" x14ac:dyDescent="0.55000000000000004">
      <c r="AR1792" s="33"/>
    </row>
    <row r="1793" spans="44:44" x14ac:dyDescent="0.55000000000000004">
      <c r="AR1793" s="33"/>
    </row>
    <row r="1794" spans="44:44" x14ac:dyDescent="0.55000000000000004">
      <c r="AR1794" s="33"/>
    </row>
    <row r="1795" spans="44:44" x14ac:dyDescent="0.55000000000000004">
      <c r="AR1795" s="33"/>
    </row>
    <row r="1796" spans="44:44" x14ac:dyDescent="0.55000000000000004">
      <c r="AR1796" s="33"/>
    </row>
    <row r="1797" spans="44:44" x14ac:dyDescent="0.55000000000000004">
      <c r="AR1797" s="33"/>
    </row>
    <row r="1798" spans="44:44" x14ac:dyDescent="0.55000000000000004">
      <c r="AR1798" s="33"/>
    </row>
    <row r="1799" spans="44:44" x14ac:dyDescent="0.55000000000000004">
      <c r="AR1799" s="33"/>
    </row>
    <row r="1800" spans="44:44" x14ac:dyDescent="0.55000000000000004">
      <c r="AR1800" s="33"/>
    </row>
    <row r="1801" spans="44:44" x14ac:dyDescent="0.55000000000000004">
      <c r="AR1801" s="33"/>
    </row>
    <row r="1802" spans="44:44" x14ac:dyDescent="0.55000000000000004">
      <c r="AR1802" s="33"/>
    </row>
    <row r="1803" spans="44:44" x14ac:dyDescent="0.55000000000000004">
      <c r="AR1803" s="33"/>
    </row>
    <row r="1804" spans="44:44" x14ac:dyDescent="0.55000000000000004">
      <c r="AR1804" s="33"/>
    </row>
    <row r="1805" spans="44:44" x14ac:dyDescent="0.55000000000000004">
      <c r="AR1805" s="33"/>
    </row>
    <row r="1806" spans="44:44" x14ac:dyDescent="0.55000000000000004">
      <c r="AR1806" s="33"/>
    </row>
    <row r="1807" spans="44:44" x14ac:dyDescent="0.55000000000000004">
      <c r="AR1807" s="33"/>
    </row>
    <row r="1808" spans="44:44" x14ac:dyDescent="0.55000000000000004">
      <c r="AR1808" s="33"/>
    </row>
    <row r="1809" spans="44:44" x14ac:dyDescent="0.55000000000000004">
      <c r="AR1809" s="33"/>
    </row>
    <row r="1810" spans="44:44" x14ac:dyDescent="0.55000000000000004">
      <c r="AR1810" s="33"/>
    </row>
    <row r="1811" spans="44:44" x14ac:dyDescent="0.55000000000000004">
      <c r="AR1811" s="33"/>
    </row>
    <row r="1812" spans="44:44" x14ac:dyDescent="0.55000000000000004">
      <c r="AR1812" s="33"/>
    </row>
    <row r="1813" spans="44:44" x14ac:dyDescent="0.55000000000000004">
      <c r="AR1813" s="33"/>
    </row>
    <row r="1814" spans="44:44" x14ac:dyDescent="0.55000000000000004">
      <c r="AR1814" s="33"/>
    </row>
    <row r="1815" spans="44:44" x14ac:dyDescent="0.55000000000000004">
      <c r="AR1815" s="33"/>
    </row>
    <row r="1816" spans="44:44" x14ac:dyDescent="0.55000000000000004">
      <c r="AR1816" s="33"/>
    </row>
    <row r="1817" spans="44:44" x14ac:dyDescent="0.55000000000000004">
      <c r="AR1817" s="33"/>
    </row>
    <row r="1818" spans="44:44" x14ac:dyDescent="0.55000000000000004">
      <c r="AR1818" s="33"/>
    </row>
    <row r="1819" spans="44:44" x14ac:dyDescent="0.55000000000000004">
      <c r="AR1819" s="33"/>
    </row>
    <row r="1820" spans="44:44" x14ac:dyDescent="0.55000000000000004">
      <c r="AR1820" s="33"/>
    </row>
    <row r="1821" spans="44:44" x14ac:dyDescent="0.55000000000000004">
      <c r="AR1821" s="33"/>
    </row>
    <row r="1822" spans="44:44" x14ac:dyDescent="0.55000000000000004">
      <c r="AR1822" s="33"/>
    </row>
    <row r="1823" spans="44:44" x14ac:dyDescent="0.55000000000000004">
      <c r="AR1823" s="33"/>
    </row>
    <row r="1824" spans="44:44" x14ac:dyDescent="0.55000000000000004">
      <c r="AR1824" s="33"/>
    </row>
    <row r="1825" spans="44:44" x14ac:dyDescent="0.55000000000000004">
      <c r="AR1825" s="33"/>
    </row>
    <row r="1826" spans="44:44" x14ac:dyDescent="0.55000000000000004">
      <c r="AR1826" s="33"/>
    </row>
    <row r="1827" spans="44:44" x14ac:dyDescent="0.55000000000000004">
      <c r="AR1827" s="33"/>
    </row>
    <row r="1828" spans="44:44" x14ac:dyDescent="0.55000000000000004">
      <c r="AR1828" s="33"/>
    </row>
    <row r="1829" spans="44:44" x14ac:dyDescent="0.55000000000000004">
      <c r="AR1829" s="33"/>
    </row>
    <row r="1830" spans="44:44" x14ac:dyDescent="0.55000000000000004">
      <c r="AR1830" s="33"/>
    </row>
    <row r="1831" spans="44:44" x14ac:dyDescent="0.55000000000000004">
      <c r="AR1831" s="33"/>
    </row>
    <row r="1832" spans="44:44" x14ac:dyDescent="0.55000000000000004">
      <c r="AR1832" s="33"/>
    </row>
    <row r="1833" spans="44:44" x14ac:dyDescent="0.55000000000000004">
      <c r="AR1833" s="33"/>
    </row>
    <row r="1834" spans="44:44" x14ac:dyDescent="0.55000000000000004">
      <c r="AR1834" s="33"/>
    </row>
    <row r="1835" spans="44:44" x14ac:dyDescent="0.55000000000000004">
      <c r="AR1835" s="33"/>
    </row>
    <row r="1836" spans="44:44" x14ac:dyDescent="0.55000000000000004">
      <c r="AR1836" s="33"/>
    </row>
    <row r="1837" spans="44:44" x14ac:dyDescent="0.55000000000000004">
      <c r="AR1837" s="33"/>
    </row>
    <row r="1838" spans="44:44" x14ac:dyDescent="0.55000000000000004">
      <c r="AR1838" s="33"/>
    </row>
    <row r="1839" spans="44:44" x14ac:dyDescent="0.55000000000000004">
      <c r="AR1839" s="33"/>
    </row>
    <row r="1840" spans="44:44" x14ac:dyDescent="0.55000000000000004">
      <c r="AR1840" s="33"/>
    </row>
    <row r="1841" spans="44:44" x14ac:dyDescent="0.55000000000000004">
      <c r="AR1841" s="33"/>
    </row>
    <row r="1842" spans="44:44" x14ac:dyDescent="0.55000000000000004">
      <c r="AR1842" s="33"/>
    </row>
    <row r="1843" spans="44:44" x14ac:dyDescent="0.55000000000000004">
      <c r="AR1843" s="33"/>
    </row>
    <row r="1844" spans="44:44" x14ac:dyDescent="0.55000000000000004">
      <c r="AR1844" s="33"/>
    </row>
    <row r="1845" spans="44:44" x14ac:dyDescent="0.55000000000000004">
      <c r="AR1845" s="33"/>
    </row>
    <row r="1846" spans="44:44" x14ac:dyDescent="0.55000000000000004">
      <c r="AR1846" s="33"/>
    </row>
    <row r="1847" spans="44:44" x14ac:dyDescent="0.55000000000000004">
      <c r="AR1847" s="33"/>
    </row>
    <row r="1848" spans="44:44" x14ac:dyDescent="0.55000000000000004">
      <c r="AR1848" s="33"/>
    </row>
    <row r="1849" spans="44:44" x14ac:dyDescent="0.55000000000000004">
      <c r="AR1849" s="33"/>
    </row>
    <row r="1850" spans="44:44" x14ac:dyDescent="0.55000000000000004">
      <c r="AR1850" s="33"/>
    </row>
    <row r="1851" spans="44:44" x14ac:dyDescent="0.55000000000000004">
      <c r="AR1851" s="33"/>
    </row>
    <row r="1852" spans="44:44" x14ac:dyDescent="0.55000000000000004">
      <c r="AR1852" s="33"/>
    </row>
    <row r="1853" spans="44:44" x14ac:dyDescent="0.55000000000000004">
      <c r="AR1853" s="33"/>
    </row>
    <row r="1854" spans="44:44" x14ac:dyDescent="0.55000000000000004">
      <c r="AR1854" s="33"/>
    </row>
    <row r="1855" spans="44:44" x14ac:dyDescent="0.55000000000000004">
      <c r="AR1855" s="33"/>
    </row>
    <row r="1856" spans="44:44" x14ac:dyDescent="0.55000000000000004">
      <c r="AR1856" s="33"/>
    </row>
    <row r="1857" spans="44:44" x14ac:dyDescent="0.55000000000000004">
      <c r="AR1857" s="33"/>
    </row>
    <row r="1858" spans="44:44" x14ac:dyDescent="0.55000000000000004">
      <c r="AR1858" s="33"/>
    </row>
    <row r="1859" spans="44:44" x14ac:dyDescent="0.55000000000000004">
      <c r="AR1859" s="33"/>
    </row>
    <row r="1860" spans="44:44" x14ac:dyDescent="0.55000000000000004">
      <c r="AR1860" s="33"/>
    </row>
    <row r="1861" spans="44:44" x14ac:dyDescent="0.55000000000000004">
      <c r="AR1861" s="33"/>
    </row>
    <row r="1862" spans="44:44" x14ac:dyDescent="0.55000000000000004">
      <c r="AR1862" s="33"/>
    </row>
    <row r="1863" spans="44:44" x14ac:dyDescent="0.55000000000000004">
      <c r="AR1863" s="33"/>
    </row>
    <row r="1864" spans="44:44" x14ac:dyDescent="0.55000000000000004">
      <c r="AR1864" s="33"/>
    </row>
    <row r="1865" spans="44:44" x14ac:dyDescent="0.55000000000000004">
      <c r="AR1865" s="33"/>
    </row>
    <row r="1866" spans="44:44" x14ac:dyDescent="0.55000000000000004">
      <c r="AR1866" s="33"/>
    </row>
    <row r="1867" spans="44:44" x14ac:dyDescent="0.55000000000000004">
      <c r="AR1867" s="33"/>
    </row>
    <row r="1868" spans="44:44" x14ac:dyDescent="0.55000000000000004">
      <c r="AR1868" s="33"/>
    </row>
    <row r="1869" spans="44:44" x14ac:dyDescent="0.55000000000000004">
      <c r="AR1869" s="33"/>
    </row>
    <row r="1870" spans="44:44" x14ac:dyDescent="0.55000000000000004">
      <c r="AR1870" s="33"/>
    </row>
    <row r="1871" spans="44:44" x14ac:dyDescent="0.55000000000000004">
      <c r="AR1871" s="33"/>
    </row>
    <row r="1872" spans="44:44" x14ac:dyDescent="0.55000000000000004">
      <c r="AR1872" s="33"/>
    </row>
    <row r="1873" spans="44:44" x14ac:dyDescent="0.55000000000000004">
      <c r="AR1873" s="33"/>
    </row>
    <row r="1874" spans="44:44" x14ac:dyDescent="0.55000000000000004">
      <c r="AR1874" s="33"/>
    </row>
    <row r="1875" spans="44:44" x14ac:dyDescent="0.55000000000000004">
      <c r="AR1875" s="33"/>
    </row>
    <row r="1876" spans="44:44" x14ac:dyDescent="0.55000000000000004">
      <c r="AR1876" s="33"/>
    </row>
    <row r="1877" spans="44:44" x14ac:dyDescent="0.55000000000000004">
      <c r="AR1877" s="33"/>
    </row>
    <row r="1878" spans="44:44" x14ac:dyDescent="0.55000000000000004">
      <c r="AR1878" s="33"/>
    </row>
    <row r="1879" spans="44:44" x14ac:dyDescent="0.55000000000000004">
      <c r="AR1879" s="33"/>
    </row>
    <row r="1880" spans="44:44" x14ac:dyDescent="0.55000000000000004">
      <c r="AR1880" s="33"/>
    </row>
    <row r="1881" spans="44:44" x14ac:dyDescent="0.55000000000000004">
      <c r="AR1881" s="33"/>
    </row>
    <row r="1882" spans="44:44" x14ac:dyDescent="0.55000000000000004">
      <c r="AR1882" s="33"/>
    </row>
    <row r="1883" spans="44:44" x14ac:dyDescent="0.55000000000000004">
      <c r="AR1883" s="33"/>
    </row>
    <row r="1884" spans="44:44" x14ac:dyDescent="0.55000000000000004">
      <c r="AR1884" s="33"/>
    </row>
    <row r="1885" spans="44:44" x14ac:dyDescent="0.55000000000000004">
      <c r="AR1885" s="33"/>
    </row>
    <row r="1886" spans="44:44" x14ac:dyDescent="0.55000000000000004">
      <c r="AR1886" s="33"/>
    </row>
    <row r="1887" spans="44:44" x14ac:dyDescent="0.55000000000000004">
      <c r="AR1887" s="33"/>
    </row>
    <row r="1888" spans="44:44" x14ac:dyDescent="0.55000000000000004">
      <c r="AR1888" s="33"/>
    </row>
    <row r="1889" spans="44:44" x14ac:dyDescent="0.55000000000000004">
      <c r="AR1889" s="33"/>
    </row>
    <row r="1890" spans="44:44" x14ac:dyDescent="0.55000000000000004">
      <c r="AR1890" s="33"/>
    </row>
    <row r="1891" spans="44:44" x14ac:dyDescent="0.55000000000000004">
      <c r="AR1891" s="33"/>
    </row>
    <row r="1892" spans="44:44" x14ac:dyDescent="0.55000000000000004">
      <c r="AR1892" s="33"/>
    </row>
    <row r="1893" spans="44:44" x14ac:dyDescent="0.55000000000000004">
      <c r="AR1893" s="33"/>
    </row>
    <row r="1894" spans="44:44" x14ac:dyDescent="0.55000000000000004">
      <c r="AR1894" s="33"/>
    </row>
    <row r="1895" spans="44:44" x14ac:dyDescent="0.55000000000000004">
      <c r="AR1895" s="33"/>
    </row>
    <row r="1896" spans="44:44" x14ac:dyDescent="0.55000000000000004">
      <c r="AR1896" s="33"/>
    </row>
    <row r="1897" spans="44:44" x14ac:dyDescent="0.55000000000000004">
      <c r="AR1897" s="33"/>
    </row>
    <row r="1898" spans="44:44" x14ac:dyDescent="0.55000000000000004">
      <c r="AR1898" s="33"/>
    </row>
    <row r="1899" spans="44:44" x14ac:dyDescent="0.55000000000000004">
      <c r="AR1899" s="33"/>
    </row>
    <row r="1900" spans="44:44" x14ac:dyDescent="0.55000000000000004">
      <c r="AR1900" s="33"/>
    </row>
    <row r="1901" spans="44:44" x14ac:dyDescent="0.55000000000000004">
      <c r="AR1901" s="33"/>
    </row>
    <row r="1902" spans="44:44" x14ac:dyDescent="0.55000000000000004">
      <c r="AR1902" s="33"/>
    </row>
    <row r="1903" spans="44:44" x14ac:dyDescent="0.55000000000000004">
      <c r="AR1903" s="33"/>
    </row>
    <row r="1904" spans="44:44" x14ac:dyDescent="0.55000000000000004">
      <c r="AR1904" s="33"/>
    </row>
    <row r="1905" spans="44:44" x14ac:dyDescent="0.55000000000000004">
      <c r="AR1905" s="33"/>
    </row>
    <row r="1906" spans="44:44" x14ac:dyDescent="0.55000000000000004">
      <c r="AR1906" s="33"/>
    </row>
    <row r="1907" spans="44:44" x14ac:dyDescent="0.55000000000000004">
      <c r="AR1907" s="33"/>
    </row>
    <row r="1908" spans="44:44" x14ac:dyDescent="0.55000000000000004">
      <c r="AR1908" s="33"/>
    </row>
    <row r="1909" spans="44:44" x14ac:dyDescent="0.55000000000000004">
      <c r="AR1909" s="33"/>
    </row>
    <row r="1910" spans="44:44" x14ac:dyDescent="0.55000000000000004">
      <c r="AR1910" s="33"/>
    </row>
    <row r="1911" spans="44:44" x14ac:dyDescent="0.55000000000000004">
      <c r="AR1911" s="33"/>
    </row>
    <row r="1912" spans="44:44" x14ac:dyDescent="0.55000000000000004">
      <c r="AR1912" s="33"/>
    </row>
    <row r="1913" spans="44:44" x14ac:dyDescent="0.55000000000000004">
      <c r="AR1913" s="33"/>
    </row>
    <row r="1914" spans="44:44" x14ac:dyDescent="0.55000000000000004">
      <c r="AR1914" s="33"/>
    </row>
    <row r="1915" spans="44:44" x14ac:dyDescent="0.55000000000000004">
      <c r="AR1915" s="33"/>
    </row>
    <row r="1916" spans="44:44" x14ac:dyDescent="0.55000000000000004">
      <c r="AR1916" s="33"/>
    </row>
    <row r="1917" spans="44:44" x14ac:dyDescent="0.55000000000000004">
      <c r="AR1917" s="33"/>
    </row>
    <row r="1918" spans="44:44" x14ac:dyDescent="0.55000000000000004">
      <c r="AR1918" s="33"/>
    </row>
    <row r="1919" spans="44:44" x14ac:dyDescent="0.55000000000000004">
      <c r="AR1919" s="33"/>
    </row>
    <row r="1920" spans="44:44" x14ac:dyDescent="0.55000000000000004">
      <c r="AR1920" s="33"/>
    </row>
    <row r="1921" spans="44:44" x14ac:dyDescent="0.55000000000000004">
      <c r="AR1921" s="33"/>
    </row>
    <row r="1922" spans="44:44" x14ac:dyDescent="0.55000000000000004">
      <c r="AR1922" s="33"/>
    </row>
    <row r="1923" spans="44:44" x14ac:dyDescent="0.55000000000000004">
      <c r="AR1923" s="33"/>
    </row>
    <row r="1924" spans="44:44" x14ac:dyDescent="0.55000000000000004">
      <c r="AR1924" s="33"/>
    </row>
    <row r="1925" spans="44:44" x14ac:dyDescent="0.55000000000000004">
      <c r="AR1925" s="33"/>
    </row>
    <row r="1926" spans="44:44" x14ac:dyDescent="0.55000000000000004">
      <c r="AR1926" s="33"/>
    </row>
    <row r="1927" spans="44:44" x14ac:dyDescent="0.55000000000000004">
      <c r="AR1927" s="33"/>
    </row>
    <row r="1928" spans="44:44" x14ac:dyDescent="0.55000000000000004">
      <c r="AR1928" s="33"/>
    </row>
    <row r="1929" spans="44:44" x14ac:dyDescent="0.55000000000000004">
      <c r="AR1929" s="33"/>
    </row>
    <row r="1930" spans="44:44" x14ac:dyDescent="0.55000000000000004">
      <c r="AR1930" s="33"/>
    </row>
    <row r="1931" spans="44:44" x14ac:dyDescent="0.55000000000000004">
      <c r="AR1931" s="33"/>
    </row>
    <row r="1932" spans="44:44" x14ac:dyDescent="0.55000000000000004">
      <c r="AR1932" s="33"/>
    </row>
    <row r="1933" spans="44:44" x14ac:dyDescent="0.55000000000000004">
      <c r="AR1933" s="33"/>
    </row>
    <row r="1934" spans="44:44" x14ac:dyDescent="0.55000000000000004">
      <c r="AR1934" s="33"/>
    </row>
    <row r="1935" spans="44:44" x14ac:dyDescent="0.55000000000000004">
      <c r="AR1935" s="33"/>
    </row>
    <row r="1936" spans="44:44" x14ac:dyDescent="0.55000000000000004">
      <c r="AR1936" s="33"/>
    </row>
    <row r="1937" spans="44:44" x14ac:dyDescent="0.55000000000000004">
      <c r="AR1937" s="33"/>
    </row>
    <row r="1938" spans="44:44" x14ac:dyDescent="0.55000000000000004">
      <c r="AR1938" s="33"/>
    </row>
    <row r="1939" spans="44:44" x14ac:dyDescent="0.55000000000000004">
      <c r="AR1939" s="33"/>
    </row>
    <row r="1940" spans="44:44" x14ac:dyDescent="0.55000000000000004">
      <c r="AR1940" s="33"/>
    </row>
    <row r="1941" spans="44:44" x14ac:dyDescent="0.55000000000000004">
      <c r="AR1941" s="33"/>
    </row>
    <row r="1942" spans="44:44" x14ac:dyDescent="0.55000000000000004">
      <c r="AR1942" s="33"/>
    </row>
    <row r="1943" spans="44:44" x14ac:dyDescent="0.55000000000000004">
      <c r="AR1943" s="33"/>
    </row>
    <row r="1944" spans="44:44" x14ac:dyDescent="0.55000000000000004">
      <c r="AR1944" s="33"/>
    </row>
    <row r="1945" spans="44:44" x14ac:dyDescent="0.55000000000000004">
      <c r="AR1945" s="33"/>
    </row>
    <row r="1946" spans="44:44" x14ac:dyDescent="0.55000000000000004">
      <c r="AR1946" s="33"/>
    </row>
    <row r="1947" spans="44:44" x14ac:dyDescent="0.55000000000000004">
      <c r="AR1947" s="33"/>
    </row>
    <row r="1948" spans="44:44" x14ac:dyDescent="0.55000000000000004">
      <c r="AR1948" s="33"/>
    </row>
    <row r="1949" spans="44:44" x14ac:dyDescent="0.55000000000000004">
      <c r="AR1949" s="33"/>
    </row>
    <row r="1950" spans="44:44" x14ac:dyDescent="0.55000000000000004">
      <c r="AR1950" s="33"/>
    </row>
    <row r="1951" spans="44:44" x14ac:dyDescent="0.55000000000000004">
      <c r="AR1951" s="33"/>
    </row>
    <row r="1952" spans="44:44" x14ac:dyDescent="0.55000000000000004">
      <c r="AR1952" s="33"/>
    </row>
    <row r="1953" spans="44:44" x14ac:dyDescent="0.55000000000000004">
      <c r="AR1953" s="33"/>
    </row>
    <row r="1954" spans="44:44" x14ac:dyDescent="0.55000000000000004">
      <c r="AR1954" s="33"/>
    </row>
    <row r="1955" spans="44:44" x14ac:dyDescent="0.55000000000000004">
      <c r="AR1955" s="33"/>
    </row>
    <row r="1956" spans="44:44" x14ac:dyDescent="0.55000000000000004">
      <c r="AR1956" s="33"/>
    </row>
    <row r="1957" spans="44:44" x14ac:dyDescent="0.55000000000000004">
      <c r="AR1957" s="33"/>
    </row>
    <row r="1958" spans="44:44" x14ac:dyDescent="0.55000000000000004">
      <c r="AR1958" s="33"/>
    </row>
    <row r="1959" spans="44:44" x14ac:dyDescent="0.55000000000000004">
      <c r="AR1959" s="33"/>
    </row>
    <row r="1960" spans="44:44" x14ac:dyDescent="0.55000000000000004">
      <c r="AR1960" s="33"/>
    </row>
    <row r="1961" spans="44:44" x14ac:dyDescent="0.55000000000000004">
      <c r="AR1961" s="33"/>
    </row>
    <row r="1962" spans="44:44" x14ac:dyDescent="0.55000000000000004">
      <c r="AR1962" s="33"/>
    </row>
    <row r="1963" spans="44:44" x14ac:dyDescent="0.55000000000000004">
      <c r="AR1963" s="33"/>
    </row>
    <row r="1964" spans="44:44" x14ac:dyDescent="0.55000000000000004">
      <c r="AR1964" s="33"/>
    </row>
    <row r="1965" spans="44:44" x14ac:dyDescent="0.55000000000000004">
      <c r="AR1965" s="33"/>
    </row>
    <row r="1966" spans="44:44" x14ac:dyDescent="0.55000000000000004">
      <c r="AR1966" s="33"/>
    </row>
    <row r="1967" spans="44:44" x14ac:dyDescent="0.55000000000000004">
      <c r="AR1967" s="33"/>
    </row>
    <row r="1968" spans="44:44" x14ac:dyDescent="0.55000000000000004">
      <c r="AR1968" s="33"/>
    </row>
    <row r="1969" spans="44:44" x14ac:dyDescent="0.55000000000000004">
      <c r="AR1969" s="33"/>
    </row>
    <row r="1970" spans="44:44" x14ac:dyDescent="0.55000000000000004">
      <c r="AR1970" s="33"/>
    </row>
    <row r="1971" spans="44:44" x14ac:dyDescent="0.55000000000000004">
      <c r="AR1971" s="33"/>
    </row>
    <row r="1972" spans="44:44" x14ac:dyDescent="0.55000000000000004">
      <c r="AR1972" s="33"/>
    </row>
    <row r="1973" spans="44:44" x14ac:dyDescent="0.55000000000000004">
      <c r="AR1973" s="33"/>
    </row>
    <row r="1974" spans="44:44" x14ac:dyDescent="0.55000000000000004">
      <c r="AR1974" s="33"/>
    </row>
    <row r="1975" spans="44:44" x14ac:dyDescent="0.55000000000000004">
      <c r="AR1975" s="33"/>
    </row>
    <row r="1976" spans="44:44" x14ac:dyDescent="0.55000000000000004">
      <c r="AR1976" s="33"/>
    </row>
    <row r="1977" spans="44:44" x14ac:dyDescent="0.55000000000000004">
      <c r="AR1977" s="33"/>
    </row>
    <row r="1978" spans="44:44" x14ac:dyDescent="0.55000000000000004">
      <c r="AR1978" s="33"/>
    </row>
    <row r="1979" spans="44:44" x14ac:dyDescent="0.55000000000000004">
      <c r="AR1979" s="33"/>
    </row>
    <row r="1980" spans="44:44" x14ac:dyDescent="0.55000000000000004">
      <c r="AR1980" s="33"/>
    </row>
    <row r="1981" spans="44:44" x14ac:dyDescent="0.55000000000000004">
      <c r="AR1981" s="33"/>
    </row>
    <row r="1982" spans="44:44" x14ac:dyDescent="0.55000000000000004">
      <c r="AR1982" s="33"/>
    </row>
    <row r="1983" spans="44:44" x14ac:dyDescent="0.55000000000000004">
      <c r="AR1983" s="33"/>
    </row>
    <row r="1984" spans="44:44" x14ac:dyDescent="0.55000000000000004">
      <c r="AR1984" s="33"/>
    </row>
    <row r="1985" spans="44:44" x14ac:dyDescent="0.55000000000000004">
      <c r="AR1985" s="33"/>
    </row>
    <row r="1986" spans="44:44" x14ac:dyDescent="0.55000000000000004">
      <c r="AR1986" s="33"/>
    </row>
    <row r="1987" spans="44:44" x14ac:dyDescent="0.55000000000000004">
      <c r="AR1987" s="33"/>
    </row>
    <row r="1988" spans="44:44" x14ac:dyDescent="0.55000000000000004">
      <c r="AR1988" s="33"/>
    </row>
    <row r="1989" spans="44:44" x14ac:dyDescent="0.55000000000000004">
      <c r="AR1989" s="33"/>
    </row>
    <row r="1990" spans="44:44" x14ac:dyDescent="0.55000000000000004">
      <c r="AR1990" s="33"/>
    </row>
    <row r="1991" spans="44:44" x14ac:dyDescent="0.55000000000000004">
      <c r="AR1991" s="33"/>
    </row>
    <row r="1992" spans="44:44" x14ac:dyDescent="0.55000000000000004">
      <c r="AR1992" s="33"/>
    </row>
    <row r="1993" spans="44:44" x14ac:dyDescent="0.55000000000000004">
      <c r="AR1993" s="33"/>
    </row>
    <row r="1994" spans="44:44" x14ac:dyDescent="0.55000000000000004">
      <c r="AR1994" s="33"/>
    </row>
    <row r="1995" spans="44:44" x14ac:dyDescent="0.55000000000000004">
      <c r="AR1995" s="33"/>
    </row>
    <row r="1996" spans="44:44" x14ac:dyDescent="0.55000000000000004">
      <c r="AR1996" s="33"/>
    </row>
    <row r="1997" spans="44:44" x14ac:dyDescent="0.55000000000000004">
      <c r="AR1997" s="33"/>
    </row>
    <row r="1998" spans="44:44" x14ac:dyDescent="0.55000000000000004">
      <c r="AR1998" s="33"/>
    </row>
    <row r="1999" spans="44:44" x14ac:dyDescent="0.55000000000000004">
      <c r="AR1999" s="33"/>
    </row>
    <row r="2000" spans="44:44" x14ac:dyDescent="0.55000000000000004">
      <c r="AR2000" s="33"/>
    </row>
    <row r="2001" spans="44:44" x14ac:dyDescent="0.55000000000000004">
      <c r="AR2001" s="33"/>
    </row>
    <row r="2002" spans="44:44" x14ac:dyDescent="0.55000000000000004">
      <c r="AR2002" s="33"/>
    </row>
    <row r="2003" spans="44:44" x14ac:dyDescent="0.55000000000000004">
      <c r="AR2003" s="33"/>
    </row>
    <row r="2004" spans="44:44" x14ac:dyDescent="0.55000000000000004">
      <c r="AR2004" s="33"/>
    </row>
    <row r="2005" spans="44:44" x14ac:dyDescent="0.55000000000000004">
      <c r="AR2005" s="33"/>
    </row>
    <row r="2006" spans="44:44" x14ac:dyDescent="0.55000000000000004">
      <c r="AR2006" s="33"/>
    </row>
    <row r="2007" spans="44:44" x14ac:dyDescent="0.55000000000000004">
      <c r="AR2007" s="33"/>
    </row>
    <row r="2008" spans="44:44" x14ac:dyDescent="0.55000000000000004">
      <c r="AR2008" s="33"/>
    </row>
    <row r="2009" spans="44:44" x14ac:dyDescent="0.55000000000000004">
      <c r="AR2009" s="33"/>
    </row>
    <row r="2010" spans="44:44" x14ac:dyDescent="0.55000000000000004">
      <c r="AR2010" s="33"/>
    </row>
    <row r="2011" spans="44:44" x14ac:dyDescent="0.55000000000000004">
      <c r="AR2011" s="33"/>
    </row>
    <row r="2012" spans="44:44" x14ac:dyDescent="0.55000000000000004">
      <c r="AR2012" s="33"/>
    </row>
    <row r="2013" spans="44:44" x14ac:dyDescent="0.55000000000000004">
      <c r="AR2013" s="33"/>
    </row>
    <row r="2014" spans="44:44" x14ac:dyDescent="0.55000000000000004">
      <c r="AR2014" s="33"/>
    </row>
    <row r="2015" spans="44:44" x14ac:dyDescent="0.55000000000000004">
      <c r="AR2015" s="33"/>
    </row>
    <row r="2016" spans="44:44" x14ac:dyDescent="0.55000000000000004">
      <c r="AR2016" s="33"/>
    </row>
    <row r="2017" spans="44:44" x14ac:dyDescent="0.55000000000000004">
      <c r="AR2017" s="33"/>
    </row>
    <row r="2018" spans="44:44" x14ac:dyDescent="0.55000000000000004">
      <c r="AR2018" s="33"/>
    </row>
    <row r="2019" spans="44:44" x14ac:dyDescent="0.55000000000000004">
      <c r="AR2019" s="33"/>
    </row>
    <row r="2020" spans="44:44" x14ac:dyDescent="0.55000000000000004">
      <c r="AR2020" s="33"/>
    </row>
    <row r="2021" spans="44:44" x14ac:dyDescent="0.55000000000000004">
      <c r="AR2021" s="33"/>
    </row>
    <row r="2022" spans="44:44" x14ac:dyDescent="0.55000000000000004">
      <c r="AR2022" s="33"/>
    </row>
    <row r="2023" spans="44:44" x14ac:dyDescent="0.55000000000000004">
      <c r="AR2023" s="33"/>
    </row>
    <row r="2024" spans="44:44" x14ac:dyDescent="0.55000000000000004">
      <c r="AR2024" s="33"/>
    </row>
    <row r="2025" spans="44:44" x14ac:dyDescent="0.55000000000000004">
      <c r="AR2025" s="33"/>
    </row>
    <row r="2026" spans="44:44" x14ac:dyDescent="0.55000000000000004">
      <c r="AR2026" s="33"/>
    </row>
    <row r="2027" spans="44:44" x14ac:dyDescent="0.55000000000000004">
      <c r="AR2027" s="33"/>
    </row>
    <row r="2028" spans="44:44" x14ac:dyDescent="0.55000000000000004">
      <c r="AR2028" s="33"/>
    </row>
    <row r="2029" spans="44:44" x14ac:dyDescent="0.55000000000000004">
      <c r="AR2029" s="33"/>
    </row>
    <row r="2030" spans="44:44" x14ac:dyDescent="0.55000000000000004">
      <c r="AR2030" s="33"/>
    </row>
    <row r="2031" spans="44:44" x14ac:dyDescent="0.55000000000000004">
      <c r="AR2031" s="33"/>
    </row>
    <row r="2032" spans="44:44" x14ac:dyDescent="0.55000000000000004">
      <c r="AR2032" s="33"/>
    </row>
    <row r="2033" spans="44:44" x14ac:dyDescent="0.55000000000000004">
      <c r="AR2033" s="33"/>
    </row>
    <row r="2034" spans="44:44" x14ac:dyDescent="0.55000000000000004">
      <c r="AR2034" s="33"/>
    </row>
    <row r="2035" spans="44:44" x14ac:dyDescent="0.55000000000000004">
      <c r="AR2035" s="33"/>
    </row>
    <row r="2036" spans="44:44" x14ac:dyDescent="0.55000000000000004">
      <c r="AR2036" s="33"/>
    </row>
    <row r="2037" spans="44:44" x14ac:dyDescent="0.55000000000000004">
      <c r="AR2037" s="33"/>
    </row>
    <row r="2038" spans="44:44" x14ac:dyDescent="0.55000000000000004">
      <c r="AR2038" s="33"/>
    </row>
    <row r="2039" spans="44:44" x14ac:dyDescent="0.55000000000000004">
      <c r="AR2039" s="33"/>
    </row>
    <row r="2040" spans="44:44" x14ac:dyDescent="0.55000000000000004">
      <c r="AR2040" s="33"/>
    </row>
    <row r="2041" spans="44:44" x14ac:dyDescent="0.55000000000000004">
      <c r="AR2041" s="33"/>
    </row>
    <row r="2042" spans="44:44" x14ac:dyDescent="0.55000000000000004">
      <c r="AR2042" s="33"/>
    </row>
    <row r="2043" spans="44:44" x14ac:dyDescent="0.55000000000000004">
      <c r="AR2043" s="33"/>
    </row>
    <row r="2044" spans="44:44" x14ac:dyDescent="0.55000000000000004">
      <c r="AR2044" s="33"/>
    </row>
    <row r="2045" spans="44:44" x14ac:dyDescent="0.55000000000000004">
      <c r="AR2045" s="33"/>
    </row>
    <row r="2046" spans="44:44" x14ac:dyDescent="0.55000000000000004">
      <c r="AR2046" s="33"/>
    </row>
    <row r="2047" spans="44:44" x14ac:dyDescent="0.55000000000000004">
      <c r="AR2047" s="33"/>
    </row>
    <row r="2048" spans="44:44" x14ac:dyDescent="0.55000000000000004">
      <c r="AR2048" s="33"/>
    </row>
    <row r="2049" spans="44:44" x14ac:dyDescent="0.55000000000000004">
      <c r="AR2049" s="33"/>
    </row>
    <row r="2050" spans="44:44" x14ac:dyDescent="0.55000000000000004">
      <c r="AR2050" s="33"/>
    </row>
    <row r="2051" spans="44:44" x14ac:dyDescent="0.55000000000000004">
      <c r="AR2051" s="33"/>
    </row>
    <row r="2052" spans="44:44" x14ac:dyDescent="0.55000000000000004">
      <c r="AR2052" s="33"/>
    </row>
    <row r="2053" spans="44:44" x14ac:dyDescent="0.55000000000000004">
      <c r="AR2053" s="33"/>
    </row>
    <row r="2054" spans="44:44" x14ac:dyDescent="0.55000000000000004">
      <c r="AR2054" s="33"/>
    </row>
    <row r="2055" spans="44:44" x14ac:dyDescent="0.55000000000000004">
      <c r="AR2055" s="33"/>
    </row>
    <row r="2056" spans="44:44" x14ac:dyDescent="0.55000000000000004">
      <c r="AR2056" s="33"/>
    </row>
    <row r="2057" spans="44:44" x14ac:dyDescent="0.55000000000000004">
      <c r="AR2057" s="33"/>
    </row>
    <row r="2058" spans="44:44" x14ac:dyDescent="0.55000000000000004">
      <c r="AR2058" s="33"/>
    </row>
    <row r="2059" spans="44:44" x14ac:dyDescent="0.55000000000000004">
      <c r="AR2059" s="33"/>
    </row>
    <row r="2060" spans="44:44" x14ac:dyDescent="0.55000000000000004">
      <c r="AR2060" s="33"/>
    </row>
    <row r="2061" spans="44:44" x14ac:dyDescent="0.55000000000000004">
      <c r="AR2061" s="33"/>
    </row>
    <row r="2062" spans="44:44" x14ac:dyDescent="0.55000000000000004">
      <c r="AR2062" s="33"/>
    </row>
    <row r="2063" spans="44:44" x14ac:dyDescent="0.55000000000000004">
      <c r="AR2063" s="33"/>
    </row>
    <row r="2064" spans="44:44" x14ac:dyDescent="0.55000000000000004">
      <c r="AR2064" s="33"/>
    </row>
    <row r="2065" spans="44:44" x14ac:dyDescent="0.55000000000000004">
      <c r="AR2065" s="33"/>
    </row>
    <row r="2066" spans="44:44" x14ac:dyDescent="0.55000000000000004">
      <c r="AR2066" s="33"/>
    </row>
    <row r="2067" spans="44:44" x14ac:dyDescent="0.55000000000000004">
      <c r="AR2067" s="33"/>
    </row>
    <row r="2068" spans="44:44" x14ac:dyDescent="0.55000000000000004">
      <c r="AR2068" s="33"/>
    </row>
    <row r="2069" spans="44:44" x14ac:dyDescent="0.55000000000000004">
      <c r="AR2069" s="33"/>
    </row>
    <row r="2070" spans="44:44" x14ac:dyDescent="0.55000000000000004">
      <c r="AR2070" s="33"/>
    </row>
    <row r="2071" spans="44:44" x14ac:dyDescent="0.55000000000000004">
      <c r="AR2071" s="33"/>
    </row>
    <row r="2072" spans="44:44" x14ac:dyDescent="0.55000000000000004">
      <c r="AR2072" s="33"/>
    </row>
    <row r="2073" spans="44:44" x14ac:dyDescent="0.55000000000000004">
      <c r="AR2073" s="33"/>
    </row>
    <row r="2074" spans="44:44" x14ac:dyDescent="0.55000000000000004">
      <c r="AR2074" s="33"/>
    </row>
    <row r="2075" spans="44:44" x14ac:dyDescent="0.55000000000000004">
      <c r="AR2075" s="33"/>
    </row>
    <row r="2076" spans="44:44" x14ac:dyDescent="0.55000000000000004">
      <c r="AR2076" s="33"/>
    </row>
    <row r="2077" spans="44:44" x14ac:dyDescent="0.55000000000000004">
      <c r="AR2077" s="33"/>
    </row>
    <row r="2078" spans="44:44" x14ac:dyDescent="0.55000000000000004">
      <c r="AR2078" s="33"/>
    </row>
    <row r="2079" spans="44:44" x14ac:dyDescent="0.55000000000000004">
      <c r="AR2079" s="33"/>
    </row>
    <row r="2080" spans="44:44" x14ac:dyDescent="0.55000000000000004">
      <c r="AR2080" s="33"/>
    </row>
    <row r="2081" spans="44:44" x14ac:dyDescent="0.55000000000000004">
      <c r="AR2081" s="33"/>
    </row>
    <row r="2082" spans="44:44" x14ac:dyDescent="0.55000000000000004">
      <c r="AR2082" s="33"/>
    </row>
    <row r="2083" spans="44:44" x14ac:dyDescent="0.55000000000000004">
      <c r="AR2083" s="33"/>
    </row>
    <row r="2084" spans="44:44" x14ac:dyDescent="0.55000000000000004">
      <c r="AR2084" s="33"/>
    </row>
    <row r="2085" spans="44:44" x14ac:dyDescent="0.55000000000000004">
      <c r="AR2085" s="33"/>
    </row>
    <row r="2086" spans="44:44" x14ac:dyDescent="0.55000000000000004">
      <c r="AR2086" s="33"/>
    </row>
    <row r="2087" spans="44:44" x14ac:dyDescent="0.55000000000000004">
      <c r="AR2087" s="33"/>
    </row>
    <row r="2088" spans="44:44" x14ac:dyDescent="0.55000000000000004">
      <c r="AR2088" s="33"/>
    </row>
    <row r="2089" spans="44:44" x14ac:dyDescent="0.55000000000000004">
      <c r="AR2089" s="33"/>
    </row>
    <row r="2090" spans="44:44" x14ac:dyDescent="0.55000000000000004">
      <c r="AR2090" s="33"/>
    </row>
    <row r="2091" spans="44:44" x14ac:dyDescent="0.55000000000000004">
      <c r="AR2091" s="33"/>
    </row>
    <row r="2092" spans="44:44" x14ac:dyDescent="0.55000000000000004">
      <c r="AR2092" s="33"/>
    </row>
    <row r="2093" spans="44:44" x14ac:dyDescent="0.55000000000000004">
      <c r="AR2093" s="33"/>
    </row>
    <row r="2094" spans="44:44" x14ac:dyDescent="0.55000000000000004">
      <c r="AR2094" s="33"/>
    </row>
    <row r="2095" spans="44:44" x14ac:dyDescent="0.55000000000000004">
      <c r="AR2095" s="33"/>
    </row>
    <row r="2096" spans="44:44" x14ac:dyDescent="0.55000000000000004">
      <c r="AR2096" s="33"/>
    </row>
    <row r="2097" spans="44:44" x14ac:dyDescent="0.55000000000000004">
      <c r="AR2097" s="33"/>
    </row>
    <row r="2098" spans="44:44" x14ac:dyDescent="0.55000000000000004">
      <c r="AR2098" s="33"/>
    </row>
    <row r="2099" spans="44:44" x14ac:dyDescent="0.55000000000000004">
      <c r="AR2099" s="33"/>
    </row>
    <row r="2100" spans="44:44" x14ac:dyDescent="0.55000000000000004">
      <c r="AR2100" s="33"/>
    </row>
    <row r="2101" spans="44:44" x14ac:dyDescent="0.55000000000000004">
      <c r="AR2101" s="33"/>
    </row>
    <row r="2102" spans="44:44" x14ac:dyDescent="0.55000000000000004">
      <c r="AR2102" s="33"/>
    </row>
    <row r="2103" spans="44:44" x14ac:dyDescent="0.55000000000000004">
      <c r="AR2103" s="33"/>
    </row>
    <row r="2104" spans="44:44" x14ac:dyDescent="0.55000000000000004">
      <c r="AR2104" s="33"/>
    </row>
    <row r="2105" spans="44:44" x14ac:dyDescent="0.55000000000000004">
      <c r="AR2105" s="33"/>
    </row>
    <row r="2106" spans="44:44" x14ac:dyDescent="0.55000000000000004">
      <c r="AR2106" s="33"/>
    </row>
    <row r="2107" spans="44:44" x14ac:dyDescent="0.55000000000000004">
      <c r="AR2107" s="33"/>
    </row>
    <row r="2108" spans="44:44" x14ac:dyDescent="0.55000000000000004">
      <c r="AR2108" s="33"/>
    </row>
    <row r="2109" spans="44:44" x14ac:dyDescent="0.55000000000000004">
      <c r="AR2109" s="33"/>
    </row>
    <row r="2110" spans="44:44" x14ac:dyDescent="0.55000000000000004">
      <c r="AR2110" s="33"/>
    </row>
    <row r="2111" spans="44:44" x14ac:dyDescent="0.55000000000000004">
      <c r="AR2111" s="33"/>
    </row>
    <row r="2112" spans="44:44" x14ac:dyDescent="0.55000000000000004">
      <c r="AR2112" s="33"/>
    </row>
    <row r="2113" spans="44:44" x14ac:dyDescent="0.55000000000000004">
      <c r="AR2113" s="33"/>
    </row>
    <row r="2114" spans="44:44" x14ac:dyDescent="0.55000000000000004">
      <c r="AR2114" s="33"/>
    </row>
    <row r="2115" spans="44:44" x14ac:dyDescent="0.55000000000000004">
      <c r="AR2115" s="33"/>
    </row>
    <row r="2116" spans="44:44" x14ac:dyDescent="0.55000000000000004">
      <c r="AR2116" s="33"/>
    </row>
    <row r="2117" spans="44:44" x14ac:dyDescent="0.55000000000000004">
      <c r="AR2117" s="33"/>
    </row>
    <row r="2118" spans="44:44" x14ac:dyDescent="0.55000000000000004">
      <c r="AR2118" s="33"/>
    </row>
    <row r="2119" spans="44:44" x14ac:dyDescent="0.55000000000000004">
      <c r="AR2119" s="33"/>
    </row>
    <row r="2120" spans="44:44" x14ac:dyDescent="0.55000000000000004">
      <c r="AR2120" s="33"/>
    </row>
    <row r="2121" spans="44:44" x14ac:dyDescent="0.55000000000000004">
      <c r="AR2121" s="33"/>
    </row>
    <row r="2122" spans="44:44" x14ac:dyDescent="0.55000000000000004">
      <c r="AR2122" s="33"/>
    </row>
    <row r="2123" spans="44:44" x14ac:dyDescent="0.55000000000000004">
      <c r="AR2123" s="33"/>
    </row>
    <row r="2124" spans="44:44" x14ac:dyDescent="0.55000000000000004">
      <c r="AR2124" s="33"/>
    </row>
    <row r="2125" spans="44:44" x14ac:dyDescent="0.55000000000000004">
      <c r="AR2125" s="33"/>
    </row>
    <row r="2126" spans="44:44" x14ac:dyDescent="0.55000000000000004">
      <c r="AR2126" s="33"/>
    </row>
    <row r="2127" spans="44:44" x14ac:dyDescent="0.55000000000000004">
      <c r="AR2127" s="33"/>
    </row>
    <row r="2128" spans="44:44" x14ac:dyDescent="0.55000000000000004">
      <c r="AR2128" s="33"/>
    </row>
    <row r="2129" spans="44:44" x14ac:dyDescent="0.55000000000000004">
      <c r="AR2129" s="33"/>
    </row>
    <row r="2130" spans="44:44" x14ac:dyDescent="0.55000000000000004">
      <c r="AR2130" s="33"/>
    </row>
    <row r="2131" spans="44:44" x14ac:dyDescent="0.55000000000000004">
      <c r="AR2131" s="33"/>
    </row>
    <row r="2132" spans="44:44" x14ac:dyDescent="0.55000000000000004">
      <c r="AR2132" s="33"/>
    </row>
    <row r="2133" spans="44:44" x14ac:dyDescent="0.55000000000000004">
      <c r="AR2133" s="33"/>
    </row>
    <row r="2134" spans="44:44" x14ac:dyDescent="0.55000000000000004">
      <c r="AR2134" s="33"/>
    </row>
    <row r="2135" spans="44:44" x14ac:dyDescent="0.55000000000000004">
      <c r="AR2135" s="33"/>
    </row>
    <row r="2136" spans="44:44" x14ac:dyDescent="0.55000000000000004">
      <c r="AR2136" s="33"/>
    </row>
    <row r="2137" spans="44:44" x14ac:dyDescent="0.55000000000000004">
      <c r="AR2137" s="33"/>
    </row>
    <row r="2138" spans="44:44" x14ac:dyDescent="0.55000000000000004">
      <c r="AR2138" s="33"/>
    </row>
    <row r="2139" spans="44:44" x14ac:dyDescent="0.55000000000000004">
      <c r="AR2139" s="33"/>
    </row>
    <row r="2140" spans="44:44" x14ac:dyDescent="0.55000000000000004">
      <c r="AR2140" s="33"/>
    </row>
    <row r="2141" spans="44:44" x14ac:dyDescent="0.55000000000000004">
      <c r="AR2141" s="33"/>
    </row>
    <row r="2142" spans="44:44" x14ac:dyDescent="0.55000000000000004">
      <c r="AR2142" s="33"/>
    </row>
    <row r="2143" spans="44:44" x14ac:dyDescent="0.55000000000000004">
      <c r="AR2143" s="33"/>
    </row>
    <row r="2144" spans="44:44" x14ac:dyDescent="0.55000000000000004">
      <c r="AR2144" s="33"/>
    </row>
    <row r="2145" spans="44:44" x14ac:dyDescent="0.55000000000000004">
      <c r="AR2145" s="33"/>
    </row>
    <row r="2146" spans="44:44" x14ac:dyDescent="0.55000000000000004">
      <c r="AR2146" s="33"/>
    </row>
    <row r="2147" spans="44:44" x14ac:dyDescent="0.55000000000000004">
      <c r="AR2147" s="33"/>
    </row>
    <row r="2148" spans="44:44" x14ac:dyDescent="0.55000000000000004">
      <c r="AR2148" s="33"/>
    </row>
    <row r="2149" spans="44:44" x14ac:dyDescent="0.55000000000000004">
      <c r="AR2149" s="33"/>
    </row>
    <row r="2150" spans="44:44" x14ac:dyDescent="0.55000000000000004">
      <c r="AR2150" s="33"/>
    </row>
    <row r="2151" spans="44:44" x14ac:dyDescent="0.55000000000000004">
      <c r="AR2151" s="33"/>
    </row>
    <row r="2152" spans="44:44" x14ac:dyDescent="0.55000000000000004">
      <c r="AR2152" s="33"/>
    </row>
    <row r="2153" spans="44:44" x14ac:dyDescent="0.55000000000000004">
      <c r="AR2153" s="33"/>
    </row>
    <row r="2154" spans="44:44" x14ac:dyDescent="0.55000000000000004">
      <c r="AR2154" s="33"/>
    </row>
    <row r="2155" spans="44:44" x14ac:dyDescent="0.55000000000000004">
      <c r="AR2155" s="33"/>
    </row>
    <row r="2156" spans="44:44" x14ac:dyDescent="0.55000000000000004">
      <c r="AR2156" s="33"/>
    </row>
    <row r="2157" spans="44:44" x14ac:dyDescent="0.55000000000000004">
      <c r="AR2157" s="33"/>
    </row>
    <row r="2158" spans="44:44" x14ac:dyDescent="0.55000000000000004">
      <c r="AR2158" s="33"/>
    </row>
    <row r="2159" spans="44:44" x14ac:dyDescent="0.55000000000000004">
      <c r="AR2159" s="33"/>
    </row>
    <row r="2160" spans="44:44" x14ac:dyDescent="0.55000000000000004">
      <c r="AR2160" s="33"/>
    </row>
    <row r="2161" spans="44:44" x14ac:dyDescent="0.55000000000000004">
      <c r="AR2161" s="33"/>
    </row>
    <row r="2162" spans="44:44" x14ac:dyDescent="0.55000000000000004">
      <c r="AR2162" s="33"/>
    </row>
    <row r="2163" spans="44:44" x14ac:dyDescent="0.55000000000000004">
      <c r="AR2163" s="33"/>
    </row>
    <row r="2164" spans="44:44" x14ac:dyDescent="0.55000000000000004">
      <c r="AR2164" s="33"/>
    </row>
    <row r="2165" spans="44:44" x14ac:dyDescent="0.55000000000000004">
      <c r="AR2165" s="33"/>
    </row>
    <row r="2166" spans="44:44" x14ac:dyDescent="0.55000000000000004">
      <c r="AR2166" s="33"/>
    </row>
    <row r="2167" spans="44:44" x14ac:dyDescent="0.55000000000000004">
      <c r="AR2167" s="33"/>
    </row>
    <row r="2168" spans="44:44" x14ac:dyDescent="0.55000000000000004">
      <c r="AR2168" s="33"/>
    </row>
    <row r="2169" spans="44:44" x14ac:dyDescent="0.55000000000000004">
      <c r="AR2169" s="33"/>
    </row>
    <row r="2170" spans="44:44" x14ac:dyDescent="0.55000000000000004">
      <c r="AR2170" s="33"/>
    </row>
    <row r="2171" spans="44:44" x14ac:dyDescent="0.55000000000000004">
      <c r="AR2171" s="33"/>
    </row>
    <row r="2172" spans="44:44" x14ac:dyDescent="0.55000000000000004">
      <c r="AR2172" s="33"/>
    </row>
    <row r="2173" spans="44:44" x14ac:dyDescent="0.55000000000000004">
      <c r="AR2173" s="33"/>
    </row>
    <row r="2174" spans="44:44" x14ac:dyDescent="0.55000000000000004">
      <c r="AR2174" s="33"/>
    </row>
    <row r="2175" spans="44:44" x14ac:dyDescent="0.55000000000000004">
      <c r="AR2175" s="33"/>
    </row>
    <row r="2176" spans="44:44" x14ac:dyDescent="0.55000000000000004">
      <c r="AR2176" s="33"/>
    </row>
    <row r="2177" spans="44:44" x14ac:dyDescent="0.55000000000000004">
      <c r="AR2177" s="33"/>
    </row>
    <row r="2178" spans="44:44" x14ac:dyDescent="0.55000000000000004">
      <c r="AR2178" s="33"/>
    </row>
    <row r="2179" spans="44:44" x14ac:dyDescent="0.55000000000000004">
      <c r="AR2179" s="33"/>
    </row>
    <row r="2180" spans="44:44" x14ac:dyDescent="0.55000000000000004">
      <c r="AR2180" s="33"/>
    </row>
    <row r="2181" spans="44:44" x14ac:dyDescent="0.55000000000000004">
      <c r="AR2181" s="33"/>
    </row>
    <row r="2182" spans="44:44" x14ac:dyDescent="0.55000000000000004">
      <c r="AR2182" s="33"/>
    </row>
    <row r="2183" spans="44:44" x14ac:dyDescent="0.55000000000000004">
      <c r="AR2183" s="33"/>
    </row>
    <row r="2184" spans="44:44" x14ac:dyDescent="0.55000000000000004">
      <c r="AR2184" s="33"/>
    </row>
    <row r="2185" spans="44:44" x14ac:dyDescent="0.55000000000000004">
      <c r="AR2185" s="33"/>
    </row>
    <row r="2186" spans="44:44" x14ac:dyDescent="0.55000000000000004">
      <c r="AR2186" s="33"/>
    </row>
    <row r="2187" spans="44:44" x14ac:dyDescent="0.55000000000000004">
      <c r="AR2187" s="33"/>
    </row>
    <row r="2188" spans="44:44" x14ac:dyDescent="0.55000000000000004">
      <c r="AR2188" s="33"/>
    </row>
    <row r="2189" spans="44:44" x14ac:dyDescent="0.55000000000000004">
      <c r="AR2189" s="33"/>
    </row>
    <row r="2190" spans="44:44" x14ac:dyDescent="0.55000000000000004">
      <c r="AR2190" s="33"/>
    </row>
    <row r="2191" spans="44:44" x14ac:dyDescent="0.55000000000000004">
      <c r="AR2191" s="33"/>
    </row>
    <row r="2192" spans="44:44" x14ac:dyDescent="0.55000000000000004">
      <c r="AR2192" s="33"/>
    </row>
    <row r="2193" spans="44:44" x14ac:dyDescent="0.55000000000000004">
      <c r="AR2193" s="33"/>
    </row>
    <row r="2194" spans="44:44" x14ac:dyDescent="0.55000000000000004">
      <c r="AR2194" s="33"/>
    </row>
    <row r="2195" spans="44:44" x14ac:dyDescent="0.55000000000000004">
      <c r="AR2195" s="33"/>
    </row>
    <row r="2196" spans="44:44" x14ac:dyDescent="0.55000000000000004">
      <c r="AR2196" s="33"/>
    </row>
    <row r="2197" spans="44:44" x14ac:dyDescent="0.55000000000000004">
      <c r="AR2197" s="33"/>
    </row>
    <row r="2198" spans="44:44" x14ac:dyDescent="0.55000000000000004">
      <c r="AR2198" s="33"/>
    </row>
    <row r="2199" spans="44:44" x14ac:dyDescent="0.55000000000000004">
      <c r="AR2199" s="33"/>
    </row>
    <row r="2200" spans="44:44" x14ac:dyDescent="0.55000000000000004">
      <c r="AR2200" s="33"/>
    </row>
    <row r="2201" spans="44:44" x14ac:dyDescent="0.55000000000000004">
      <c r="AR2201" s="33"/>
    </row>
    <row r="2202" spans="44:44" x14ac:dyDescent="0.55000000000000004">
      <c r="AR2202" s="33"/>
    </row>
    <row r="2203" spans="44:44" x14ac:dyDescent="0.55000000000000004">
      <c r="AR2203" s="33"/>
    </row>
    <row r="2204" spans="44:44" x14ac:dyDescent="0.55000000000000004">
      <c r="AR2204" s="33"/>
    </row>
    <row r="2205" spans="44:44" x14ac:dyDescent="0.55000000000000004">
      <c r="AR2205" s="33"/>
    </row>
    <row r="2206" spans="44:44" x14ac:dyDescent="0.55000000000000004">
      <c r="AR2206" s="33"/>
    </row>
    <row r="2207" spans="44:44" x14ac:dyDescent="0.55000000000000004">
      <c r="AR2207" s="33"/>
    </row>
    <row r="2208" spans="44:44" x14ac:dyDescent="0.55000000000000004">
      <c r="AR2208" s="33"/>
    </row>
    <row r="2209" spans="44:44" x14ac:dyDescent="0.55000000000000004">
      <c r="AR2209" s="33"/>
    </row>
    <row r="2210" spans="44:44" x14ac:dyDescent="0.55000000000000004">
      <c r="AR2210" s="33"/>
    </row>
    <row r="2211" spans="44:44" x14ac:dyDescent="0.55000000000000004">
      <c r="AR2211" s="33"/>
    </row>
    <row r="2212" spans="44:44" x14ac:dyDescent="0.55000000000000004">
      <c r="AR2212" s="33"/>
    </row>
    <row r="2213" spans="44:44" x14ac:dyDescent="0.55000000000000004">
      <c r="AR2213" s="33"/>
    </row>
    <row r="2214" spans="44:44" x14ac:dyDescent="0.55000000000000004">
      <c r="AR2214" s="33"/>
    </row>
    <row r="2215" spans="44:44" x14ac:dyDescent="0.55000000000000004">
      <c r="AR2215" s="33"/>
    </row>
    <row r="2216" spans="44:44" x14ac:dyDescent="0.55000000000000004">
      <c r="AR2216" s="33"/>
    </row>
    <row r="2217" spans="44:44" x14ac:dyDescent="0.55000000000000004">
      <c r="AR2217" s="33"/>
    </row>
    <row r="2218" spans="44:44" x14ac:dyDescent="0.55000000000000004">
      <c r="AR2218" s="33"/>
    </row>
    <row r="2219" spans="44:44" x14ac:dyDescent="0.55000000000000004">
      <c r="AR2219" s="33"/>
    </row>
    <row r="2220" spans="44:44" x14ac:dyDescent="0.55000000000000004">
      <c r="AR2220" s="33"/>
    </row>
    <row r="2221" spans="44:44" x14ac:dyDescent="0.55000000000000004">
      <c r="AR2221" s="33"/>
    </row>
    <row r="2222" spans="44:44" x14ac:dyDescent="0.55000000000000004">
      <c r="AR2222" s="33"/>
    </row>
    <row r="2223" spans="44:44" x14ac:dyDescent="0.55000000000000004">
      <c r="AR2223" s="33"/>
    </row>
    <row r="2224" spans="44:44" x14ac:dyDescent="0.55000000000000004">
      <c r="AR2224" s="33"/>
    </row>
    <row r="2225" spans="44:44" x14ac:dyDescent="0.55000000000000004">
      <c r="AR2225" s="33"/>
    </row>
    <row r="2226" spans="44:44" x14ac:dyDescent="0.55000000000000004">
      <c r="AR2226" s="33"/>
    </row>
    <row r="2227" spans="44:44" x14ac:dyDescent="0.55000000000000004">
      <c r="AR2227" s="33"/>
    </row>
    <row r="2228" spans="44:44" x14ac:dyDescent="0.55000000000000004">
      <c r="AR2228" s="33"/>
    </row>
    <row r="2229" spans="44:44" x14ac:dyDescent="0.55000000000000004">
      <c r="AR2229" s="33"/>
    </row>
    <row r="2230" spans="44:44" x14ac:dyDescent="0.55000000000000004">
      <c r="AR2230" s="33"/>
    </row>
    <row r="2231" spans="44:44" x14ac:dyDescent="0.55000000000000004">
      <c r="AR2231" s="33"/>
    </row>
    <row r="2232" spans="44:44" x14ac:dyDescent="0.55000000000000004">
      <c r="AR2232" s="33"/>
    </row>
    <row r="2233" spans="44:44" x14ac:dyDescent="0.55000000000000004">
      <c r="AR2233" s="33"/>
    </row>
    <row r="2234" spans="44:44" x14ac:dyDescent="0.55000000000000004">
      <c r="AR2234" s="33"/>
    </row>
    <row r="2235" spans="44:44" x14ac:dyDescent="0.55000000000000004">
      <c r="AR2235" s="33"/>
    </row>
    <row r="2236" spans="44:44" x14ac:dyDescent="0.55000000000000004">
      <c r="AR2236" s="33"/>
    </row>
    <row r="2237" spans="44:44" x14ac:dyDescent="0.55000000000000004">
      <c r="AR2237" s="33"/>
    </row>
    <row r="2238" spans="44:44" x14ac:dyDescent="0.55000000000000004">
      <c r="AR2238" s="33"/>
    </row>
    <row r="2239" spans="44:44" x14ac:dyDescent="0.55000000000000004">
      <c r="AR2239" s="33"/>
    </row>
    <row r="2240" spans="44:44" x14ac:dyDescent="0.55000000000000004">
      <c r="AR2240" s="33"/>
    </row>
    <row r="2241" spans="44:44" x14ac:dyDescent="0.55000000000000004">
      <c r="AR2241" s="33"/>
    </row>
    <row r="2242" spans="44:44" x14ac:dyDescent="0.55000000000000004">
      <c r="AR2242" s="33"/>
    </row>
    <row r="2243" spans="44:44" x14ac:dyDescent="0.55000000000000004">
      <c r="AR2243" s="33"/>
    </row>
    <row r="2244" spans="44:44" x14ac:dyDescent="0.55000000000000004">
      <c r="AR2244" s="33"/>
    </row>
    <row r="2245" spans="44:44" x14ac:dyDescent="0.55000000000000004">
      <c r="AR2245" s="33"/>
    </row>
    <row r="2246" spans="44:44" x14ac:dyDescent="0.55000000000000004">
      <c r="AR2246" s="33"/>
    </row>
    <row r="2247" spans="44:44" x14ac:dyDescent="0.55000000000000004">
      <c r="AR2247" s="33"/>
    </row>
    <row r="2248" spans="44:44" x14ac:dyDescent="0.55000000000000004">
      <c r="AR2248" s="33"/>
    </row>
    <row r="2249" spans="44:44" x14ac:dyDescent="0.55000000000000004">
      <c r="AR2249" s="33"/>
    </row>
    <row r="2250" spans="44:44" x14ac:dyDescent="0.55000000000000004">
      <c r="AR2250" s="33"/>
    </row>
    <row r="2251" spans="44:44" x14ac:dyDescent="0.55000000000000004">
      <c r="AR2251" s="33"/>
    </row>
    <row r="2252" spans="44:44" x14ac:dyDescent="0.55000000000000004">
      <c r="AR2252" s="33"/>
    </row>
    <row r="2253" spans="44:44" x14ac:dyDescent="0.55000000000000004">
      <c r="AR2253" s="33"/>
    </row>
    <row r="2254" spans="44:44" x14ac:dyDescent="0.55000000000000004">
      <c r="AR2254" s="33"/>
    </row>
    <row r="2255" spans="44:44" x14ac:dyDescent="0.55000000000000004">
      <c r="AR2255" s="33"/>
    </row>
    <row r="2256" spans="44:44" x14ac:dyDescent="0.55000000000000004">
      <c r="AR2256" s="33"/>
    </row>
    <row r="2257" spans="44:44" x14ac:dyDescent="0.55000000000000004">
      <c r="AR2257" s="33"/>
    </row>
    <row r="2258" spans="44:44" x14ac:dyDescent="0.55000000000000004">
      <c r="AR2258" s="33"/>
    </row>
    <row r="2259" spans="44:44" x14ac:dyDescent="0.55000000000000004">
      <c r="AR2259" s="33"/>
    </row>
    <row r="2260" spans="44:44" x14ac:dyDescent="0.55000000000000004">
      <c r="AR2260" s="33"/>
    </row>
    <row r="2261" spans="44:44" x14ac:dyDescent="0.55000000000000004">
      <c r="AR2261" s="33"/>
    </row>
    <row r="2262" spans="44:44" x14ac:dyDescent="0.55000000000000004">
      <c r="AR2262" s="33"/>
    </row>
    <row r="2263" spans="44:44" x14ac:dyDescent="0.55000000000000004">
      <c r="AR2263" s="33"/>
    </row>
    <row r="2264" spans="44:44" x14ac:dyDescent="0.55000000000000004">
      <c r="AR2264" s="33"/>
    </row>
    <row r="2265" spans="44:44" x14ac:dyDescent="0.55000000000000004">
      <c r="AR2265" s="33"/>
    </row>
    <row r="2266" spans="44:44" x14ac:dyDescent="0.55000000000000004">
      <c r="AR2266" s="33"/>
    </row>
    <row r="2267" spans="44:44" x14ac:dyDescent="0.55000000000000004">
      <c r="AR2267" s="33"/>
    </row>
    <row r="2268" spans="44:44" x14ac:dyDescent="0.55000000000000004">
      <c r="AR2268" s="33"/>
    </row>
    <row r="2269" spans="44:44" x14ac:dyDescent="0.55000000000000004">
      <c r="AR2269" s="33"/>
    </row>
    <row r="2270" spans="44:44" x14ac:dyDescent="0.55000000000000004">
      <c r="AR2270" s="33"/>
    </row>
    <row r="2271" spans="44:44" x14ac:dyDescent="0.55000000000000004">
      <c r="AR2271" s="33"/>
    </row>
    <row r="2272" spans="44:44" x14ac:dyDescent="0.55000000000000004">
      <c r="AR2272" s="33"/>
    </row>
    <row r="2273" spans="44:44" x14ac:dyDescent="0.55000000000000004">
      <c r="AR2273" s="33"/>
    </row>
    <row r="2274" spans="44:44" x14ac:dyDescent="0.55000000000000004">
      <c r="AR2274" s="33"/>
    </row>
    <row r="2275" spans="44:44" x14ac:dyDescent="0.55000000000000004">
      <c r="AR2275" s="33"/>
    </row>
    <row r="2276" spans="44:44" x14ac:dyDescent="0.55000000000000004">
      <c r="AR2276" s="33"/>
    </row>
    <row r="2277" spans="44:44" x14ac:dyDescent="0.55000000000000004">
      <c r="AR2277" s="33"/>
    </row>
    <row r="2278" spans="44:44" x14ac:dyDescent="0.55000000000000004">
      <c r="AR2278" s="33"/>
    </row>
    <row r="2279" spans="44:44" x14ac:dyDescent="0.55000000000000004">
      <c r="AR2279" s="33"/>
    </row>
    <row r="2280" spans="44:44" x14ac:dyDescent="0.55000000000000004">
      <c r="AR2280" s="33"/>
    </row>
    <row r="2281" spans="44:44" x14ac:dyDescent="0.55000000000000004">
      <c r="AR2281" s="33"/>
    </row>
    <row r="2282" spans="44:44" x14ac:dyDescent="0.55000000000000004">
      <c r="AR2282" s="33"/>
    </row>
    <row r="2283" spans="44:44" x14ac:dyDescent="0.55000000000000004">
      <c r="AR2283" s="33"/>
    </row>
    <row r="2284" spans="44:44" x14ac:dyDescent="0.55000000000000004">
      <c r="AR2284" s="33"/>
    </row>
    <row r="2285" spans="44:44" x14ac:dyDescent="0.55000000000000004">
      <c r="AR2285" s="33"/>
    </row>
    <row r="2286" spans="44:44" x14ac:dyDescent="0.55000000000000004">
      <c r="AR2286" s="33"/>
    </row>
    <row r="2287" spans="44:44" x14ac:dyDescent="0.55000000000000004">
      <c r="AR2287" s="33"/>
    </row>
    <row r="2288" spans="44:44" x14ac:dyDescent="0.55000000000000004">
      <c r="AR2288" s="33"/>
    </row>
    <row r="2289" spans="44:44" x14ac:dyDescent="0.55000000000000004">
      <c r="AR2289" s="33"/>
    </row>
    <row r="2290" spans="44:44" x14ac:dyDescent="0.55000000000000004">
      <c r="AR2290" s="33"/>
    </row>
    <row r="2291" spans="44:44" x14ac:dyDescent="0.55000000000000004">
      <c r="AR2291" s="33"/>
    </row>
    <row r="2292" spans="44:44" x14ac:dyDescent="0.55000000000000004">
      <c r="AR2292" s="33"/>
    </row>
    <row r="2293" spans="44:44" x14ac:dyDescent="0.55000000000000004">
      <c r="AR2293" s="33"/>
    </row>
    <row r="2294" spans="44:44" x14ac:dyDescent="0.55000000000000004">
      <c r="AR2294" s="33"/>
    </row>
    <row r="2295" spans="44:44" x14ac:dyDescent="0.55000000000000004">
      <c r="AR2295" s="33"/>
    </row>
    <row r="2296" spans="44:44" x14ac:dyDescent="0.55000000000000004">
      <c r="AR2296" s="33"/>
    </row>
    <row r="2297" spans="44:44" x14ac:dyDescent="0.55000000000000004">
      <c r="AR2297" s="33"/>
    </row>
    <row r="2298" spans="44:44" x14ac:dyDescent="0.55000000000000004">
      <c r="AR2298" s="33"/>
    </row>
    <row r="2299" spans="44:44" x14ac:dyDescent="0.55000000000000004">
      <c r="AR2299" s="33"/>
    </row>
    <row r="2300" spans="44:44" x14ac:dyDescent="0.55000000000000004">
      <c r="AR2300" s="33"/>
    </row>
    <row r="2301" spans="44:44" x14ac:dyDescent="0.55000000000000004">
      <c r="AR2301" s="33"/>
    </row>
    <row r="2302" spans="44:44" x14ac:dyDescent="0.55000000000000004">
      <c r="AR2302" s="33"/>
    </row>
    <row r="2303" spans="44:44" x14ac:dyDescent="0.55000000000000004">
      <c r="AR2303" s="33"/>
    </row>
    <row r="2304" spans="44:44" x14ac:dyDescent="0.55000000000000004">
      <c r="AR2304" s="33"/>
    </row>
    <row r="2305" spans="44:44" x14ac:dyDescent="0.55000000000000004">
      <c r="AR2305" s="33"/>
    </row>
    <row r="2306" spans="44:44" x14ac:dyDescent="0.55000000000000004">
      <c r="AR2306" s="33"/>
    </row>
    <row r="2307" spans="44:44" x14ac:dyDescent="0.55000000000000004">
      <c r="AR2307" s="33"/>
    </row>
    <row r="2308" spans="44:44" x14ac:dyDescent="0.55000000000000004">
      <c r="AR2308" s="33"/>
    </row>
    <row r="2309" spans="44:44" x14ac:dyDescent="0.55000000000000004">
      <c r="AR2309" s="33"/>
    </row>
    <row r="2310" spans="44:44" x14ac:dyDescent="0.55000000000000004">
      <c r="AR2310" s="33"/>
    </row>
    <row r="2311" spans="44:44" x14ac:dyDescent="0.55000000000000004">
      <c r="AR2311" s="33"/>
    </row>
    <row r="2312" spans="44:44" x14ac:dyDescent="0.55000000000000004">
      <c r="AR2312" s="33"/>
    </row>
    <row r="2313" spans="44:44" x14ac:dyDescent="0.55000000000000004">
      <c r="AR2313" s="33"/>
    </row>
    <row r="2314" spans="44:44" x14ac:dyDescent="0.55000000000000004">
      <c r="AR2314" s="33"/>
    </row>
    <row r="2315" spans="44:44" x14ac:dyDescent="0.55000000000000004">
      <c r="AR2315" s="33"/>
    </row>
    <row r="2316" spans="44:44" x14ac:dyDescent="0.55000000000000004">
      <c r="AR2316" s="33"/>
    </row>
    <row r="2317" spans="44:44" x14ac:dyDescent="0.55000000000000004">
      <c r="AR2317" s="33"/>
    </row>
    <row r="2318" spans="44:44" x14ac:dyDescent="0.55000000000000004">
      <c r="AR2318" s="33"/>
    </row>
    <row r="2319" spans="44:44" x14ac:dyDescent="0.55000000000000004">
      <c r="AR2319" s="33"/>
    </row>
    <row r="2320" spans="44:44" x14ac:dyDescent="0.55000000000000004">
      <c r="AR2320" s="33"/>
    </row>
    <row r="2321" spans="44:44" x14ac:dyDescent="0.55000000000000004">
      <c r="AR2321" s="33"/>
    </row>
    <row r="2322" spans="44:44" x14ac:dyDescent="0.55000000000000004">
      <c r="AR2322" s="33"/>
    </row>
    <row r="2323" spans="44:44" x14ac:dyDescent="0.55000000000000004">
      <c r="AR2323" s="33"/>
    </row>
    <row r="2324" spans="44:44" x14ac:dyDescent="0.55000000000000004">
      <c r="AR2324" s="33"/>
    </row>
    <row r="2325" spans="44:44" x14ac:dyDescent="0.55000000000000004">
      <c r="AR2325" s="33"/>
    </row>
    <row r="2326" spans="44:44" x14ac:dyDescent="0.55000000000000004">
      <c r="AR2326" s="33"/>
    </row>
    <row r="2327" spans="44:44" x14ac:dyDescent="0.55000000000000004">
      <c r="AR2327" s="33"/>
    </row>
    <row r="2328" spans="44:44" x14ac:dyDescent="0.55000000000000004">
      <c r="AR2328" s="33"/>
    </row>
    <row r="2329" spans="44:44" x14ac:dyDescent="0.55000000000000004">
      <c r="AR2329" s="33"/>
    </row>
    <row r="2330" spans="44:44" x14ac:dyDescent="0.55000000000000004">
      <c r="AR2330" s="33"/>
    </row>
    <row r="2331" spans="44:44" x14ac:dyDescent="0.55000000000000004">
      <c r="AR2331" s="33"/>
    </row>
    <row r="2332" spans="44:44" x14ac:dyDescent="0.55000000000000004">
      <c r="AR2332" s="33"/>
    </row>
    <row r="2333" spans="44:44" x14ac:dyDescent="0.55000000000000004">
      <c r="AR2333" s="33"/>
    </row>
    <row r="2334" spans="44:44" x14ac:dyDescent="0.55000000000000004">
      <c r="AR2334" s="33"/>
    </row>
    <row r="2335" spans="44:44" x14ac:dyDescent="0.55000000000000004">
      <c r="AR2335" s="33"/>
    </row>
    <row r="2336" spans="44:44" x14ac:dyDescent="0.55000000000000004">
      <c r="AR2336" s="33"/>
    </row>
    <row r="2337" spans="44:44" x14ac:dyDescent="0.55000000000000004">
      <c r="AR2337" s="33"/>
    </row>
    <row r="2338" spans="44:44" x14ac:dyDescent="0.55000000000000004">
      <c r="AR2338" s="33"/>
    </row>
    <row r="2339" spans="44:44" x14ac:dyDescent="0.55000000000000004">
      <c r="AR2339" s="33"/>
    </row>
    <row r="2340" spans="44:44" x14ac:dyDescent="0.55000000000000004">
      <c r="AR2340" s="33"/>
    </row>
    <row r="2341" spans="44:44" x14ac:dyDescent="0.55000000000000004">
      <c r="AR2341" s="33"/>
    </row>
    <row r="2342" spans="44:44" x14ac:dyDescent="0.55000000000000004">
      <c r="AR2342" s="33"/>
    </row>
    <row r="2343" spans="44:44" x14ac:dyDescent="0.55000000000000004">
      <c r="AR2343" s="33"/>
    </row>
    <row r="2344" spans="44:44" x14ac:dyDescent="0.55000000000000004">
      <c r="AR2344" s="33"/>
    </row>
    <row r="2345" spans="44:44" x14ac:dyDescent="0.55000000000000004">
      <c r="AR2345" s="33"/>
    </row>
    <row r="2346" spans="44:44" x14ac:dyDescent="0.55000000000000004">
      <c r="AR2346" s="33"/>
    </row>
    <row r="2347" spans="44:44" x14ac:dyDescent="0.55000000000000004">
      <c r="AR2347" s="33"/>
    </row>
    <row r="2348" spans="44:44" x14ac:dyDescent="0.55000000000000004">
      <c r="AR2348" s="33"/>
    </row>
    <row r="2349" spans="44:44" x14ac:dyDescent="0.55000000000000004">
      <c r="AR2349" s="33"/>
    </row>
    <row r="2350" spans="44:44" x14ac:dyDescent="0.55000000000000004">
      <c r="AR2350" s="33"/>
    </row>
    <row r="2351" spans="44:44" x14ac:dyDescent="0.55000000000000004">
      <c r="AR2351" s="33"/>
    </row>
    <row r="2352" spans="44:44" x14ac:dyDescent="0.55000000000000004">
      <c r="AR2352" s="33"/>
    </row>
    <row r="2353" spans="44:44" x14ac:dyDescent="0.55000000000000004">
      <c r="AR2353" s="33"/>
    </row>
    <row r="2354" spans="44:44" x14ac:dyDescent="0.55000000000000004">
      <c r="AR2354" s="33"/>
    </row>
    <row r="2355" spans="44:44" x14ac:dyDescent="0.55000000000000004">
      <c r="AR2355" s="33"/>
    </row>
    <row r="2356" spans="44:44" x14ac:dyDescent="0.55000000000000004">
      <c r="AR2356" s="33"/>
    </row>
    <row r="2357" spans="44:44" x14ac:dyDescent="0.55000000000000004">
      <c r="AR2357" s="33"/>
    </row>
    <row r="2358" spans="44:44" x14ac:dyDescent="0.55000000000000004">
      <c r="AR2358" s="33"/>
    </row>
    <row r="2359" spans="44:44" x14ac:dyDescent="0.55000000000000004">
      <c r="AR2359" s="33"/>
    </row>
    <row r="2360" spans="44:44" x14ac:dyDescent="0.55000000000000004">
      <c r="AR2360" s="33"/>
    </row>
    <row r="2361" spans="44:44" x14ac:dyDescent="0.55000000000000004">
      <c r="AR2361" s="33"/>
    </row>
    <row r="2362" spans="44:44" x14ac:dyDescent="0.55000000000000004">
      <c r="AR2362" s="33"/>
    </row>
    <row r="2363" spans="44:44" x14ac:dyDescent="0.55000000000000004">
      <c r="AR2363" s="33"/>
    </row>
    <row r="2364" spans="44:44" x14ac:dyDescent="0.55000000000000004">
      <c r="AR2364" s="33"/>
    </row>
    <row r="2365" spans="44:44" x14ac:dyDescent="0.55000000000000004">
      <c r="AR2365" s="33"/>
    </row>
    <row r="2366" spans="44:44" x14ac:dyDescent="0.55000000000000004">
      <c r="AR2366" s="33"/>
    </row>
    <row r="2367" spans="44:44" x14ac:dyDescent="0.55000000000000004">
      <c r="AR2367" s="33"/>
    </row>
    <row r="2368" spans="44:44" x14ac:dyDescent="0.55000000000000004">
      <c r="AR2368" s="33"/>
    </row>
    <row r="2369" spans="44:44" x14ac:dyDescent="0.55000000000000004">
      <c r="AR2369" s="33"/>
    </row>
    <row r="2370" spans="44:44" x14ac:dyDescent="0.55000000000000004">
      <c r="AR2370" s="33"/>
    </row>
    <row r="2371" spans="44:44" x14ac:dyDescent="0.55000000000000004">
      <c r="AR2371" s="33"/>
    </row>
    <row r="2372" spans="44:44" x14ac:dyDescent="0.55000000000000004">
      <c r="AR2372" s="33"/>
    </row>
    <row r="2373" spans="44:44" x14ac:dyDescent="0.55000000000000004">
      <c r="AR2373" s="33"/>
    </row>
    <row r="2374" spans="44:44" x14ac:dyDescent="0.55000000000000004">
      <c r="AR2374" s="33"/>
    </row>
    <row r="2375" spans="44:44" x14ac:dyDescent="0.55000000000000004">
      <c r="AR2375" s="33"/>
    </row>
    <row r="2376" spans="44:44" x14ac:dyDescent="0.55000000000000004">
      <c r="AR2376" s="33"/>
    </row>
    <row r="2377" spans="44:44" x14ac:dyDescent="0.55000000000000004">
      <c r="AR2377" s="33"/>
    </row>
    <row r="2378" spans="44:44" x14ac:dyDescent="0.55000000000000004">
      <c r="AR2378" s="33"/>
    </row>
    <row r="2379" spans="44:44" x14ac:dyDescent="0.55000000000000004">
      <c r="AR2379" s="33"/>
    </row>
    <row r="2380" spans="44:44" x14ac:dyDescent="0.55000000000000004">
      <c r="AR2380" s="33"/>
    </row>
    <row r="2381" spans="44:44" x14ac:dyDescent="0.55000000000000004">
      <c r="AR2381" s="33"/>
    </row>
    <row r="2382" spans="44:44" x14ac:dyDescent="0.55000000000000004">
      <c r="AR2382" s="33"/>
    </row>
    <row r="2383" spans="44:44" x14ac:dyDescent="0.55000000000000004">
      <c r="AR2383" s="33"/>
    </row>
    <row r="2384" spans="44:44" x14ac:dyDescent="0.55000000000000004">
      <c r="AR2384" s="33"/>
    </row>
    <row r="2385" spans="44:44" x14ac:dyDescent="0.55000000000000004">
      <c r="AR2385" s="33"/>
    </row>
    <row r="2386" spans="44:44" x14ac:dyDescent="0.55000000000000004">
      <c r="AR2386" s="33"/>
    </row>
    <row r="2387" spans="44:44" x14ac:dyDescent="0.55000000000000004">
      <c r="AR2387" s="33"/>
    </row>
    <row r="2388" spans="44:44" x14ac:dyDescent="0.55000000000000004">
      <c r="AR2388" s="33"/>
    </row>
    <row r="2389" spans="44:44" x14ac:dyDescent="0.55000000000000004">
      <c r="AR2389" s="33"/>
    </row>
    <row r="2390" spans="44:44" x14ac:dyDescent="0.55000000000000004">
      <c r="AR2390" s="33"/>
    </row>
    <row r="2391" spans="44:44" x14ac:dyDescent="0.55000000000000004">
      <c r="AR2391" s="33"/>
    </row>
    <row r="2392" spans="44:44" x14ac:dyDescent="0.55000000000000004">
      <c r="AR2392" s="33"/>
    </row>
    <row r="2393" spans="44:44" x14ac:dyDescent="0.55000000000000004">
      <c r="AR2393" s="33"/>
    </row>
    <row r="2394" spans="44:44" x14ac:dyDescent="0.55000000000000004">
      <c r="AR2394" s="33"/>
    </row>
    <row r="2395" spans="44:44" x14ac:dyDescent="0.55000000000000004">
      <c r="AR2395" s="33"/>
    </row>
    <row r="2396" spans="44:44" x14ac:dyDescent="0.55000000000000004">
      <c r="AR2396" s="33"/>
    </row>
    <row r="2397" spans="44:44" x14ac:dyDescent="0.55000000000000004">
      <c r="AR2397" s="33"/>
    </row>
    <row r="2398" spans="44:44" x14ac:dyDescent="0.55000000000000004">
      <c r="AR2398" s="33"/>
    </row>
    <row r="2399" spans="44:44" x14ac:dyDescent="0.55000000000000004">
      <c r="AR2399" s="33"/>
    </row>
    <row r="2400" spans="44:44" x14ac:dyDescent="0.55000000000000004">
      <c r="AR2400" s="33"/>
    </row>
    <row r="2401" spans="44:44" x14ac:dyDescent="0.55000000000000004">
      <c r="AR2401" s="33"/>
    </row>
    <row r="2402" spans="44:44" x14ac:dyDescent="0.55000000000000004">
      <c r="AR2402" s="33"/>
    </row>
    <row r="2403" spans="44:44" x14ac:dyDescent="0.55000000000000004">
      <c r="AR2403" s="33"/>
    </row>
    <row r="2404" spans="44:44" x14ac:dyDescent="0.55000000000000004">
      <c r="AR2404" s="33"/>
    </row>
    <row r="2405" spans="44:44" x14ac:dyDescent="0.55000000000000004">
      <c r="AR2405" s="33"/>
    </row>
    <row r="2406" spans="44:44" x14ac:dyDescent="0.55000000000000004">
      <c r="AR2406" s="33"/>
    </row>
    <row r="2407" spans="44:44" x14ac:dyDescent="0.55000000000000004">
      <c r="AR2407" s="33"/>
    </row>
    <row r="2408" spans="44:44" x14ac:dyDescent="0.55000000000000004">
      <c r="AR2408" s="33"/>
    </row>
    <row r="2409" spans="44:44" x14ac:dyDescent="0.55000000000000004">
      <c r="AR2409" s="33"/>
    </row>
    <row r="2410" spans="44:44" x14ac:dyDescent="0.55000000000000004">
      <c r="AR2410" s="33"/>
    </row>
    <row r="2411" spans="44:44" x14ac:dyDescent="0.55000000000000004">
      <c r="AR2411" s="33"/>
    </row>
    <row r="2412" spans="44:44" x14ac:dyDescent="0.55000000000000004">
      <c r="AR2412" s="33"/>
    </row>
    <row r="2413" spans="44:44" x14ac:dyDescent="0.55000000000000004">
      <c r="AR2413" s="33"/>
    </row>
    <row r="2414" spans="44:44" x14ac:dyDescent="0.55000000000000004">
      <c r="AR2414" s="33"/>
    </row>
    <row r="2415" spans="44:44" x14ac:dyDescent="0.55000000000000004">
      <c r="AR2415" s="33"/>
    </row>
    <row r="2416" spans="44:44" x14ac:dyDescent="0.55000000000000004">
      <c r="AR2416" s="33"/>
    </row>
    <row r="2417" spans="44:44" x14ac:dyDescent="0.55000000000000004">
      <c r="AR2417" s="33"/>
    </row>
    <row r="2418" spans="44:44" x14ac:dyDescent="0.55000000000000004">
      <c r="AR2418" s="33"/>
    </row>
    <row r="2419" spans="44:44" x14ac:dyDescent="0.55000000000000004">
      <c r="AR2419" s="33"/>
    </row>
    <row r="2420" spans="44:44" x14ac:dyDescent="0.55000000000000004">
      <c r="AR2420" s="33"/>
    </row>
    <row r="2421" spans="44:44" x14ac:dyDescent="0.55000000000000004">
      <c r="AR2421" s="33"/>
    </row>
    <row r="2422" spans="44:44" x14ac:dyDescent="0.55000000000000004">
      <c r="AR2422" s="33"/>
    </row>
    <row r="2423" spans="44:44" x14ac:dyDescent="0.55000000000000004">
      <c r="AR2423" s="33"/>
    </row>
    <row r="2424" spans="44:44" x14ac:dyDescent="0.55000000000000004">
      <c r="AR2424" s="33"/>
    </row>
    <row r="2425" spans="44:44" x14ac:dyDescent="0.55000000000000004">
      <c r="AR2425" s="33"/>
    </row>
    <row r="2426" spans="44:44" x14ac:dyDescent="0.55000000000000004">
      <c r="AR2426" s="33"/>
    </row>
    <row r="2427" spans="44:44" x14ac:dyDescent="0.55000000000000004">
      <c r="AR2427" s="33"/>
    </row>
    <row r="2428" spans="44:44" x14ac:dyDescent="0.55000000000000004">
      <c r="AR2428" s="33"/>
    </row>
    <row r="2429" spans="44:44" x14ac:dyDescent="0.55000000000000004">
      <c r="AR2429" s="33"/>
    </row>
    <row r="2430" spans="44:44" x14ac:dyDescent="0.55000000000000004">
      <c r="AR2430" s="33"/>
    </row>
    <row r="2431" spans="44:44" x14ac:dyDescent="0.55000000000000004">
      <c r="AR2431" s="33"/>
    </row>
    <row r="2432" spans="44:44" x14ac:dyDescent="0.55000000000000004">
      <c r="AR2432" s="33"/>
    </row>
    <row r="2433" spans="44:44" x14ac:dyDescent="0.55000000000000004">
      <c r="AR2433" s="33"/>
    </row>
    <row r="2434" spans="44:44" x14ac:dyDescent="0.55000000000000004">
      <c r="AR2434" s="33"/>
    </row>
    <row r="2435" spans="44:44" x14ac:dyDescent="0.55000000000000004">
      <c r="AR2435" s="33"/>
    </row>
    <row r="2436" spans="44:44" x14ac:dyDescent="0.55000000000000004">
      <c r="AR2436" s="33"/>
    </row>
    <row r="2437" spans="44:44" x14ac:dyDescent="0.55000000000000004">
      <c r="AR2437" s="33"/>
    </row>
    <row r="2438" spans="44:44" x14ac:dyDescent="0.55000000000000004">
      <c r="AR2438" s="33"/>
    </row>
    <row r="2439" spans="44:44" x14ac:dyDescent="0.55000000000000004">
      <c r="AR2439" s="33"/>
    </row>
    <row r="2440" spans="44:44" x14ac:dyDescent="0.55000000000000004">
      <c r="AR2440" s="33"/>
    </row>
    <row r="2441" spans="44:44" x14ac:dyDescent="0.55000000000000004">
      <c r="AR2441" s="33"/>
    </row>
    <row r="2442" spans="44:44" x14ac:dyDescent="0.55000000000000004">
      <c r="AR2442" s="33"/>
    </row>
    <row r="2443" spans="44:44" x14ac:dyDescent="0.55000000000000004">
      <c r="AR2443" s="33"/>
    </row>
    <row r="2444" spans="44:44" x14ac:dyDescent="0.55000000000000004">
      <c r="AR2444" s="33"/>
    </row>
    <row r="2445" spans="44:44" x14ac:dyDescent="0.55000000000000004">
      <c r="AR2445" s="33"/>
    </row>
    <row r="2446" spans="44:44" x14ac:dyDescent="0.55000000000000004">
      <c r="AR2446" s="33"/>
    </row>
    <row r="2447" spans="44:44" x14ac:dyDescent="0.55000000000000004">
      <c r="AR2447" s="33"/>
    </row>
    <row r="2448" spans="44:44" x14ac:dyDescent="0.55000000000000004">
      <c r="AR2448" s="33"/>
    </row>
    <row r="2449" spans="44:44" x14ac:dyDescent="0.55000000000000004">
      <c r="AR2449" s="33"/>
    </row>
    <row r="2450" spans="44:44" x14ac:dyDescent="0.55000000000000004">
      <c r="AR2450" s="33"/>
    </row>
    <row r="2451" spans="44:44" x14ac:dyDescent="0.55000000000000004">
      <c r="AR2451" s="33"/>
    </row>
    <row r="2452" spans="44:44" x14ac:dyDescent="0.55000000000000004">
      <c r="AR2452" s="33"/>
    </row>
    <row r="2453" spans="44:44" x14ac:dyDescent="0.55000000000000004">
      <c r="AR2453" s="33"/>
    </row>
    <row r="2454" spans="44:44" x14ac:dyDescent="0.55000000000000004">
      <c r="AR2454" s="33"/>
    </row>
    <row r="2455" spans="44:44" x14ac:dyDescent="0.55000000000000004">
      <c r="AR2455" s="33"/>
    </row>
    <row r="2456" spans="44:44" x14ac:dyDescent="0.55000000000000004">
      <c r="AR2456" s="33"/>
    </row>
    <row r="2457" spans="44:44" x14ac:dyDescent="0.55000000000000004">
      <c r="AR2457" s="33"/>
    </row>
    <row r="2458" spans="44:44" x14ac:dyDescent="0.55000000000000004">
      <c r="AR2458" s="33"/>
    </row>
    <row r="2459" spans="44:44" x14ac:dyDescent="0.55000000000000004">
      <c r="AR2459" s="33"/>
    </row>
    <row r="2460" spans="44:44" x14ac:dyDescent="0.55000000000000004">
      <c r="AR2460" s="33"/>
    </row>
    <row r="2461" spans="44:44" x14ac:dyDescent="0.55000000000000004">
      <c r="AR2461" s="33"/>
    </row>
    <row r="2462" spans="44:44" x14ac:dyDescent="0.55000000000000004">
      <c r="AR2462" s="33"/>
    </row>
    <row r="2463" spans="44:44" x14ac:dyDescent="0.55000000000000004">
      <c r="AR2463" s="33"/>
    </row>
    <row r="2464" spans="44:44" x14ac:dyDescent="0.55000000000000004">
      <c r="AR2464" s="33"/>
    </row>
    <row r="2465" spans="44:44" x14ac:dyDescent="0.55000000000000004">
      <c r="AR2465" s="33"/>
    </row>
    <row r="2466" spans="44:44" x14ac:dyDescent="0.55000000000000004">
      <c r="AR2466" s="33"/>
    </row>
    <row r="2467" spans="44:44" x14ac:dyDescent="0.55000000000000004">
      <c r="AR2467" s="33"/>
    </row>
    <row r="2468" spans="44:44" x14ac:dyDescent="0.55000000000000004">
      <c r="AR2468" s="33"/>
    </row>
    <row r="2469" spans="44:44" x14ac:dyDescent="0.55000000000000004">
      <c r="AR2469" s="33"/>
    </row>
    <row r="2470" spans="44:44" x14ac:dyDescent="0.55000000000000004">
      <c r="AR2470" s="33"/>
    </row>
    <row r="2471" spans="44:44" x14ac:dyDescent="0.55000000000000004">
      <c r="AR2471" s="33"/>
    </row>
    <row r="2472" spans="44:44" x14ac:dyDescent="0.55000000000000004">
      <c r="AR2472" s="33"/>
    </row>
    <row r="2473" spans="44:44" x14ac:dyDescent="0.55000000000000004">
      <c r="AR2473" s="33"/>
    </row>
    <row r="2474" spans="44:44" x14ac:dyDescent="0.55000000000000004">
      <c r="AR2474" s="33"/>
    </row>
    <row r="2475" spans="44:44" x14ac:dyDescent="0.55000000000000004">
      <c r="AR2475" s="33"/>
    </row>
    <row r="2476" spans="44:44" x14ac:dyDescent="0.55000000000000004">
      <c r="AR2476" s="33"/>
    </row>
    <row r="2477" spans="44:44" x14ac:dyDescent="0.55000000000000004">
      <c r="AR2477" s="33"/>
    </row>
    <row r="2478" spans="44:44" x14ac:dyDescent="0.55000000000000004">
      <c r="AR2478" s="33"/>
    </row>
    <row r="2479" spans="44:44" x14ac:dyDescent="0.55000000000000004">
      <c r="AR2479" s="33"/>
    </row>
    <row r="2480" spans="44:44" x14ac:dyDescent="0.55000000000000004">
      <c r="AR2480" s="33"/>
    </row>
    <row r="2481" spans="44:44" x14ac:dyDescent="0.55000000000000004">
      <c r="AR2481" s="33"/>
    </row>
    <row r="2482" spans="44:44" x14ac:dyDescent="0.55000000000000004">
      <c r="AR2482" s="33"/>
    </row>
    <row r="2483" spans="44:44" x14ac:dyDescent="0.55000000000000004">
      <c r="AR2483" s="33"/>
    </row>
    <row r="2484" spans="44:44" x14ac:dyDescent="0.55000000000000004">
      <c r="AR2484" s="33"/>
    </row>
    <row r="2485" spans="44:44" x14ac:dyDescent="0.55000000000000004">
      <c r="AR2485" s="33"/>
    </row>
    <row r="2486" spans="44:44" x14ac:dyDescent="0.55000000000000004">
      <c r="AR2486" s="33"/>
    </row>
    <row r="2487" spans="44:44" x14ac:dyDescent="0.55000000000000004">
      <c r="AR2487" s="33"/>
    </row>
    <row r="2488" spans="44:44" x14ac:dyDescent="0.55000000000000004">
      <c r="AR2488" s="33"/>
    </row>
    <row r="2489" spans="44:44" x14ac:dyDescent="0.55000000000000004">
      <c r="AR2489" s="33"/>
    </row>
    <row r="2490" spans="44:44" x14ac:dyDescent="0.55000000000000004">
      <c r="AR2490" s="33"/>
    </row>
    <row r="2491" spans="44:44" x14ac:dyDescent="0.55000000000000004">
      <c r="AR2491" s="33"/>
    </row>
    <row r="2492" spans="44:44" x14ac:dyDescent="0.55000000000000004">
      <c r="AR2492" s="33"/>
    </row>
    <row r="2493" spans="44:44" x14ac:dyDescent="0.55000000000000004">
      <c r="AR2493" s="33"/>
    </row>
    <row r="2494" spans="44:44" x14ac:dyDescent="0.55000000000000004">
      <c r="AR2494" s="33"/>
    </row>
    <row r="2495" spans="44:44" x14ac:dyDescent="0.55000000000000004">
      <c r="AR2495" s="33"/>
    </row>
    <row r="2496" spans="44:44" x14ac:dyDescent="0.55000000000000004">
      <c r="AR2496" s="33"/>
    </row>
    <row r="2497" spans="44:44" x14ac:dyDescent="0.55000000000000004">
      <c r="AR2497" s="33"/>
    </row>
    <row r="2498" spans="44:44" x14ac:dyDescent="0.55000000000000004">
      <c r="AR2498" s="33"/>
    </row>
    <row r="2499" spans="44:44" x14ac:dyDescent="0.55000000000000004">
      <c r="AR2499" s="33"/>
    </row>
    <row r="2500" spans="44:44" x14ac:dyDescent="0.55000000000000004">
      <c r="AR2500" s="33"/>
    </row>
    <row r="2501" spans="44:44" x14ac:dyDescent="0.55000000000000004">
      <c r="AR2501" s="33"/>
    </row>
    <row r="2502" spans="44:44" x14ac:dyDescent="0.55000000000000004">
      <c r="AR2502" s="33"/>
    </row>
    <row r="2503" spans="44:44" x14ac:dyDescent="0.55000000000000004">
      <c r="AR2503" s="33"/>
    </row>
    <row r="2504" spans="44:44" x14ac:dyDescent="0.55000000000000004">
      <c r="AR2504" s="33"/>
    </row>
    <row r="2505" spans="44:44" x14ac:dyDescent="0.55000000000000004">
      <c r="AR2505" s="33"/>
    </row>
    <row r="2506" spans="44:44" x14ac:dyDescent="0.55000000000000004">
      <c r="AR2506" s="33"/>
    </row>
    <row r="2507" spans="44:44" x14ac:dyDescent="0.55000000000000004">
      <c r="AR2507" s="33"/>
    </row>
    <row r="2508" spans="44:44" x14ac:dyDescent="0.55000000000000004">
      <c r="AR2508" s="33"/>
    </row>
    <row r="2509" spans="44:44" x14ac:dyDescent="0.55000000000000004">
      <c r="AR2509" s="33"/>
    </row>
    <row r="2510" spans="44:44" x14ac:dyDescent="0.55000000000000004">
      <c r="AR2510" s="33"/>
    </row>
    <row r="2511" spans="44:44" x14ac:dyDescent="0.55000000000000004">
      <c r="AR2511" s="33"/>
    </row>
    <row r="2512" spans="44:44" x14ac:dyDescent="0.55000000000000004">
      <c r="AR2512" s="33"/>
    </row>
    <row r="2513" spans="44:44" x14ac:dyDescent="0.55000000000000004">
      <c r="AR2513" s="33"/>
    </row>
    <row r="2514" spans="44:44" x14ac:dyDescent="0.55000000000000004">
      <c r="AR2514" s="33"/>
    </row>
    <row r="2515" spans="44:44" x14ac:dyDescent="0.55000000000000004">
      <c r="AR2515" s="33"/>
    </row>
    <row r="2516" spans="44:44" x14ac:dyDescent="0.55000000000000004">
      <c r="AR2516" s="33"/>
    </row>
    <row r="2517" spans="44:44" x14ac:dyDescent="0.55000000000000004">
      <c r="AR2517" s="33"/>
    </row>
    <row r="2518" spans="44:44" x14ac:dyDescent="0.55000000000000004">
      <c r="AR2518" s="33"/>
    </row>
    <row r="2519" spans="44:44" x14ac:dyDescent="0.55000000000000004">
      <c r="AR2519" s="33"/>
    </row>
    <row r="2520" spans="44:44" x14ac:dyDescent="0.55000000000000004">
      <c r="AR2520" s="33"/>
    </row>
    <row r="2521" spans="44:44" x14ac:dyDescent="0.55000000000000004">
      <c r="AR2521" s="33"/>
    </row>
    <row r="2522" spans="44:44" x14ac:dyDescent="0.55000000000000004">
      <c r="AR2522" s="33"/>
    </row>
    <row r="2523" spans="44:44" x14ac:dyDescent="0.55000000000000004">
      <c r="AR2523" s="33"/>
    </row>
    <row r="2524" spans="44:44" x14ac:dyDescent="0.55000000000000004">
      <c r="AR2524" s="33"/>
    </row>
    <row r="2525" spans="44:44" x14ac:dyDescent="0.55000000000000004">
      <c r="AR2525" s="33"/>
    </row>
    <row r="2526" spans="44:44" x14ac:dyDescent="0.55000000000000004">
      <c r="AR2526" s="33"/>
    </row>
    <row r="2527" spans="44:44" x14ac:dyDescent="0.55000000000000004">
      <c r="AR2527" s="33"/>
    </row>
    <row r="2528" spans="44:44" x14ac:dyDescent="0.55000000000000004">
      <c r="AR2528" s="33"/>
    </row>
    <row r="2529" spans="44:44" x14ac:dyDescent="0.55000000000000004">
      <c r="AR2529" s="33"/>
    </row>
    <row r="2530" spans="44:44" x14ac:dyDescent="0.55000000000000004">
      <c r="AR2530" s="33"/>
    </row>
    <row r="2531" spans="44:44" x14ac:dyDescent="0.55000000000000004">
      <c r="AR2531" s="33"/>
    </row>
    <row r="2532" spans="44:44" x14ac:dyDescent="0.55000000000000004">
      <c r="AR2532" s="33"/>
    </row>
    <row r="2533" spans="44:44" x14ac:dyDescent="0.55000000000000004">
      <c r="AR2533" s="33"/>
    </row>
    <row r="2534" spans="44:44" x14ac:dyDescent="0.55000000000000004">
      <c r="AR2534" s="33"/>
    </row>
    <row r="2535" spans="44:44" x14ac:dyDescent="0.55000000000000004">
      <c r="AR2535" s="33"/>
    </row>
    <row r="2536" spans="44:44" x14ac:dyDescent="0.55000000000000004">
      <c r="AR2536" s="33"/>
    </row>
    <row r="2537" spans="44:44" x14ac:dyDescent="0.55000000000000004">
      <c r="AR2537" s="33"/>
    </row>
    <row r="2538" spans="44:44" x14ac:dyDescent="0.55000000000000004">
      <c r="AR2538" s="33"/>
    </row>
    <row r="2539" spans="44:44" x14ac:dyDescent="0.55000000000000004">
      <c r="AR2539" s="33"/>
    </row>
    <row r="2540" spans="44:44" x14ac:dyDescent="0.55000000000000004">
      <c r="AR2540" s="33"/>
    </row>
    <row r="2541" spans="44:44" x14ac:dyDescent="0.55000000000000004">
      <c r="AR2541" s="33"/>
    </row>
    <row r="2542" spans="44:44" x14ac:dyDescent="0.55000000000000004">
      <c r="AR2542" s="33"/>
    </row>
    <row r="2543" spans="44:44" x14ac:dyDescent="0.55000000000000004">
      <c r="AR2543" s="33"/>
    </row>
    <row r="2544" spans="44:44" x14ac:dyDescent="0.55000000000000004">
      <c r="AR2544" s="33"/>
    </row>
    <row r="2545" spans="44:44" x14ac:dyDescent="0.55000000000000004">
      <c r="AR2545" s="33"/>
    </row>
    <row r="2546" spans="44:44" x14ac:dyDescent="0.55000000000000004">
      <c r="AR2546" s="33"/>
    </row>
    <row r="2547" spans="44:44" x14ac:dyDescent="0.55000000000000004">
      <c r="AR2547" s="33"/>
    </row>
    <row r="2548" spans="44:44" x14ac:dyDescent="0.55000000000000004">
      <c r="AR2548" s="33"/>
    </row>
    <row r="2549" spans="44:44" x14ac:dyDescent="0.55000000000000004">
      <c r="AR2549" s="33"/>
    </row>
    <row r="2550" spans="44:44" x14ac:dyDescent="0.55000000000000004">
      <c r="AR2550" s="33"/>
    </row>
    <row r="2551" spans="44:44" x14ac:dyDescent="0.55000000000000004">
      <c r="AR2551" s="33"/>
    </row>
    <row r="2552" spans="44:44" x14ac:dyDescent="0.55000000000000004">
      <c r="AR2552" s="33"/>
    </row>
    <row r="2553" spans="44:44" x14ac:dyDescent="0.55000000000000004">
      <c r="AR2553" s="33"/>
    </row>
    <row r="2554" spans="44:44" x14ac:dyDescent="0.55000000000000004">
      <c r="AR2554" s="33"/>
    </row>
    <row r="2555" spans="44:44" x14ac:dyDescent="0.55000000000000004">
      <c r="AR2555" s="33"/>
    </row>
    <row r="2556" spans="44:44" x14ac:dyDescent="0.55000000000000004">
      <c r="AR2556" s="33"/>
    </row>
    <row r="2557" spans="44:44" x14ac:dyDescent="0.55000000000000004">
      <c r="AR2557" s="33"/>
    </row>
    <row r="2558" spans="44:44" x14ac:dyDescent="0.55000000000000004">
      <c r="AR2558" s="33"/>
    </row>
    <row r="2559" spans="44:44" x14ac:dyDescent="0.55000000000000004">
      <c r="AR2559" s="33"/>
    </row>
    <row r="2560" spans="44:44" x14ac:dyDescent="0.55000000000000004">
      <c r="AR2560" s="33"/>
    </row>
    <row r="2561" spans="44:44" x14ac:dyDescent="0.55000000000000004">
      <c r="AR2561" s="33"/>
    </row>
    <row r="2562" spans="44:44" x14ac:dyDescent="0.55000000000000004">
      <c r="AR2562" s="33"/>
    </row>
    <row r="2563" spans="44:44" x14ac:dyDescent="0.55000000000000004">
      <c r="AR2563" s="33"/>
    </row>
    <row r="2564" spans="44:44" x14ac:dyDescent="0.55000000000000004">
      <c r="AR2564" s="33"/>
    </row>
    <row r="2565" spans="44:44" x14ac:dyDescent="0.55000000000000004">
      <c r="AR2565" s="33"/>
    </row>
    <row r="2566" spans="44:44" x14ac:dyDescent="0.55000000000000004">
      <c r="AR2566" s="33"/>
    </row>
    <row r="2567" spans="44:44" x14ac:dyDescent="0.55000000000000004">
      <c r="AR2567" s="33"/>
    </row>
    <row r="2568" spans="44:44" x14ac:dyDescent="0.55000000000000004">
      <c r="AR2568" s="33"/>
    </row>
    <row r="2569" spans="44:44" x14ac:dyDescent="0.55000000000000004">
      <c r="AR2569" s="33"/>
    </row>
    <row r="2570" spans="44:44" x14ac:dyDescent="0.55000000000000004">
      <c r="AR2570" s="33"/>
    </row>
    <row r="2571" spans="44:44" x14ac:dyDescent="0.55000000000000004">
      <c r="AR2571" s="33"/>
    </row>
    <row r="2572" spans="44:44" x14ac:dyDescent="0.55000000000000004">
      <c r="AR2572" s="33"/>
    </row>
    <row r="2573" spans="44:44" x14ac:dyDescent="0.55000000000000004">
      <c r="AR2573" s="33"/>
    </row>
    <row r="2574" spans="44:44" x14ac:dyDescent="0.55000000000000004">
      <c r="AR2574" s="33"/>
    </row>
    <row r="2575" spans="44:44" x14ac:dyDescent="0.55000000000000004">
      <c r="AR2575" s="33"/>
    </row>
    <row r="2576" spans="44:44" x14ac:dyDescent="0.55000000000000004">
      <c r="AR2576" s="33"/>
    </row>
    <row r="2577" spans="44:44" x14ac:dyDescent="0.55000000000000004">
      <c r="AR2577" s="33"/>
    </row>
    <row r="2578" spans="44:44" x14ac:dyDescent="0.55000000000000004">
      <c r="AR2578" s="33"/>
    </row>
    <row r="2579" spans="44:44" x14ac:dyDescent="0.55000000000000004">
      <c r="AR2579" s="33"/>
    </row>
    <row r="2580" spans="44:44" x14ac:dyDescent="0.55000000000000004">
      <c r="AR2580" s="33"/>
    </row>
    <row r="2581" spans="44:44" x14ac:dyDescent="0.55000000000000004">
      <c r="AR2581" s="33"/>
    </row>
    <row r="2582" spans="44:44" x14ac:dyDescent="0.55000000000000004">
      <c r="AR2582" s="33"/>
    </row>
    <row r="2583" spans="44:44" x14ac:dyDescent="0.55000000000000004">
      <c r="AR2583" s="33"/>
    </row>
    <row r="2584" spans="44:44" x14ac:dyDescent="0.55000000000000004">
      <c r="AR2584" s="33"/>
    </row>
    <row r="2585" spans="44:44" x14ac:dyDescent="0.55000000000000004">
      <c r="AR2585" s="33"/>
    </row>
    <row r="2586" spans="44:44" x14ac:dyDescent="0.55000000000000004">
      <c r="AR2586" s="33"/>
    </row>
    <row r="2587" spans="44:44" x14ac:dyDescent="0.55000000000000004">
      <c r="AR2587" s="33"/>
    </row>
    <row r="2588" spans="44:44" x14ac:dyDescent="0.55000000000000004">
      <c r="AR2588" s="33"/>
    </row>
    <row r="2589" spans="44:44" x14ac:dyDescent="0.55000000000000004">
      <c r="AR2589" s="33"/>
    </row>
    <row r="2590" spans="44:44" x14ac:dyDescent="0.55000000000000004">
      <c r="AR2590" s="33"/>
    </row>
    <row r="2591" spans="44:44" x14ac:dyDescent="0.55000000000000004">
      <c r="AR2591" s="33"/>
    </row>
    <row r="2592" spans="44:44" x14ac:dyDescent="0.55000000000000004">
      <c r="AR2592" s="33"/>
    </row>
    <row r="2593" spans="44:44" x14ac:dyDescent="0.55000000000000004">
      <c r="AR2593" s="33"/>
    </row>
    <row r="2594" spans="44:44" x14ac:dyDescent="0.55000000000000004">
      <c r="AR2594" s="33"/>
    </row>
    <row r="2595" spans="44:44" x14ac:dyDescent="0.55000000000000004">
      <c r="AR2595" s="33"/>
    </row>
    <row r="2596" spans="44:44" x14ac:dyDescent="0.55000000000000004">
      <c r="AR2596" s="33"/>
    </row>
    <row r="2597" spans="44:44" x14ac:dyDescent="0.55000000000000004">
      <c r="AR2597" s="33"/>
    </row>
    <row r="2598" spans="44:44" x14ac:dyDescent="0.55000000000000004">
      <c r="AR2598" s="33"/>
    </row>
    <row r="2599" spans="44:44" x14ac:dyDescent="0.55000000000000004">
      <c r="AR2599" s="33"/>
    </row>
    <row r="2600" spans="44:44" x14ac:dyDescent="0.55000000000000004">
      <c r="AR2600" s="33"/>
    </row>
    <row r="2601" spans="44:44" x14ac:dyDescent="0.55000000000000004">
      <c r="AR2601" s="33"/>
    </row>
    <row r="2602" spans="44:44" x14ac:dyDescent="0.55000000000000004">
      <c r="AR2602" s="33"/>
    </row>
    <row r="2603" spans="44:44" x14ac:dyDescent="0.55000000000000004">
      <c r="AR2603" s="33"/>
    </row>
    <row r="2604" spans="44:44" x14ac:dyDescent="0.55000000000000004">
      <c r="AR2604" s="33"/>
    </row>
    <row r="2605" spans="44:44" x14ac:dyDescent="0.55000000000000004">
      <c r="AR2605" s="33"/>
    </row>
    <row r="2606" spans="44:44" x14ac:dyDescent="0.55000000000000004">
      <c r="AR2606" s="33"/>
    </row>
    <row r="2607" spans="44:44" x14ac:dyDescent="0.55000000000000004">
      <c r="AR2607" s="33"/>
    </row>
    <row r="2608" spans="44:44" x14ac:dyDescent="0.55000000000000004">
      <c r="AR2608" s="33"/>
    </row>
    <row r="2609" spans="44:44" x14ac:dyDescent="0.55000000000000004">
      <c r="AR2609" s="33"/>
    </row>
    <row r="2610" spans="44:44" x14ac:dyDescent="0.55000000000000004">
      <c r="AR2610" s="33"/>
    </row>
    <row r="2611" spans="44:44" x14ac:dyDescent="0.55000000000000004">
      <c r="AR2611" s="33"/>
    </row>
    <row r="2612" spans="44:44" x14ac:dyDescent="0.55000000000000004">
      <c r="AR2612" s="33"/>
    </row>
    <row r="2613" spans="44:44" x14ac:dyDescent="0.55000000000000004">
      <c r="AR2613" s="33"/>
    </row>
    <row r="2614" spans="44:44" x14ac:dyDescent="0.55000000000000004">
      <c r="AR2614" s="33"/>
    </row>
    <row r="2615" spans="44:44" x14ac:dyDescent="0.55000000000000004">
      <c r="AR2615" s="33"/>
    </row>
    <row r="2616" spans="44:44" x14ac:dyDescent="0.55000000000000004">
      <c r="AR2616" s="33"/>
    </row>
    <row r="2617" spans="44:44" x14ac:dyDescent="0.55000000000000004">
      <c r="AR2617" s="33"/>
    </row>
    <row r="2618" spans="44:44" x14ac:dyDescent="0.55000000000000004">
      <c r="AR2618" s="33"/>
    </row>
    <row r="2619" spans="44:44" x14ac:dyDescent="0.55000000000000004">
      <c r="AR2619" s="33"/>
    </row>
    <row r="2620" spans="44:44" x14ac:dyDescent="0.55000000000000004">
      <c r="AR2620" s="33"/>
    </row>
    <row r="2621" spans="44:44" x14ac:dyDescent="0.55000000000000004">
      <c r="AR2621" s="33"/>
    </row>
    <row r="2622" spans="44:44" x14ac:dyDescent="0.55000000000000004">
      <c r="AR2622" s="33"/>
    </row>
    <row r="2623" spans="44:44" x14ac:dyDescent="0.55000000000000004">
      <c r="AR2623" s="33"/>
    </row>
    <row r="2624" spans="44:44" x14ac:dyDescent="0.55000000000000004">
      <c r="AR2624" s="33"/>
    </row>
    <row r="2625" spans="44:44" x14ac:dyDescent="0.55000000000000004">
      <c r="AR2625" s="33"/>
    </row>
    <row r="2626" spans="44:44" x14ac:dyDescent="0.55000000000000004">
      <c r="AR2626" s="33"/>
    </row>
    <row r="2627" spans="44:44" x14ac:dyDescent="0.55000000000000004">
      <c r="AR2627" s="33"/>
    </row>
    <row r="2628" spans="44:44" x14ac:dyDescent="0.55000000000000004">
      <c r="AR2628" s="33"/>
    </row>
    <row r="2629" spans="44:44" x14ac:dyDescent="0.55000000000000004">
      <c r="AR2629" s="33"/>
    </row>
    <row r="2630" spans="44:44" x14ac:dyDescent="0.55000000000000004">
      <c r="AR2630" s="33"/>
    </row>
    <row r="2631" spans="44:44" x14ac:dyDescent="0.55000000000000004">
      <c r="AR2631" s="33"/>
    </row>
    <row r="2632" spans="44:44" x14ac:dyDescent="0.55000000000000004">
      <c r="AR2632" s="33"/>
    </row>
    <row r="2633" spans="44:44" x14ac:dyDescent="0.55000000000000004">
      <c r="AR2633" s="33"/>
    </row>
    <row r="2634" spans="44:44" x14ac:dyDescent="0.55000000000000004">
      <c r="AR2634" s="33"/>
    </row>
    <row r="2635" spans="44:44" x14ac:dyDescent="0.55000000000000004">
      <c r="AR2635" s="33"/>
    </row>
    <row r="2636" spans="44:44" x14ac:dyDescent="0.55000000000000004">
      <c r="AR2636" s="33"/>
    </row>
    <row r="2637" spans="44:44" x14ac:dyDescent="0.55000000000000004">
      <c r="AR2637" s="33"/>
    </row>
    <row r="2638" spans="44:44" x14ac:dyDescent="0.55000000000000004">
      <c r="AR2638" s="33"/>
    </row>
    <row r="2639" spans="44:44" x14ac:dyDescent="0.55000000000000004">
      <c r="AR2639" s="33"/>
    </row>
    <row r="2640" spans="44:44" x14ac:dyDescent="0.55000000000000004">
      <c r="AR2640" s="33"/>
    </row>
    <row r="2641" spans="44:44" x14ac:dyDescent="0.55000000000000004">
      <c r="AR2641" s="33"/>
    </row>
    <row r="2642" spans="44:44" x14ac:dyDescent="0.55000000000000004">
      <c r="AR2642" s="33"/>
    </row>
    <row r="2643" spans="44:44" x14ac:dyDescent="0.55000000000000004">
      <c r="AR2643" s="33"/>
    </row>
    <row r="2644" spans="44:44" x14ac:dyDescent="0.55000000000000004">
      <c r="AR2644" s="33"/>
    </row>
    <row r="2645" spans="44:44" x14ac:dyDescent="0.55000000000000004">
      <c r="AR2645" s="33"/>
    </row>
    <row r="2646" spans="44:44" x14ac:dyDescent="0.55000000000000004">
      <c r="AR2646" s="33"/>
    </row>
    <row r="2647" spans="44:44" x14ac:dyDescent="0.55000000000000004">
      <c r="AR2647" s="33"/>
    </row>
    <row r="2648" spans="44:44" x14ac:dyDescent="0.55000000000000004">
      <c r="AR2648" s="33"/>
    </row>
    <row r="2649" spans="44:44" x14ac:dyDescent="0.55000000000000004">
      <c r="AR2649" s="33"/>
    </row>
    <row r="2650" spans="44:44" x14ac:dyDescent="0.55000000000000004">
      <c r="AR2650" s="33"/>
    </row>
    <row r="2651" spans="44:44" x14ac:dyDescent="0.55000000000000004">
      <c r="AR2651" s="33"/>
    </row>
    <row r="2652" spans="44:44" x14ac:dyDescent="0.55000000000000004">
      <c r="AR2652" s="33"/>
    </row>
    <row r="2653" spans="44:44" x14ac:dyDescent="0.55000000000000004">
      <c r="AR2653" s="33"/>
    </row>
    <row r="2654" spans="44:44" x14ac:dyDescent="0.55000000000000004">
      <c r="AR2654" s="33"/>
    </row>
    <row r="2655" spans="44:44" x14ac:dyDescent="0.55000000000000004">
      <c r="AR2655" s="33"/>
    </row>
    <row r="2656" spans="44:44" x14ac:dyDescent="0.55000000000000004">
      <c r="AR2656" s="33"/>
    </row>
    <row r="2657" spans="44:44" x14ac:dyDescent="0.55000000000000004">
      <c r="AR2657" s="33"/>
    </row>
    <row r="2658" spans="44:44" x14ac:dyDescent="0.55000000000000004">
      <c r="AR2658" s="33"/>
    </row>
    <row r="2659" spans="44:44" x14ac:dyDescent="0.55000000000000004">
      <c r="AR2659" s="33"/>
    </row>
    <row r="2660" spans="44:44" x14ac:dyDescent="0.55000000000000004">
      <c r="AR2660" s="33"/>
    </row>
    <row r="2661" spans="44:44" x14ac:dyDescent="0.55000000000000004">
      <c r="AR2661" s="33"/>
    </row>
    <row r="2662" spans="44:44" x14ac:dyDescent="0.55000000000000004">
      <c r="AR2662" s="33"/>
    </row>
    <row r="2663" spans="44:44" x14ac:dyDescent="0.55000000000000004">
      <c r="AR2663" s="33"/>
    </row>
    <row r="2664" spans="44:44" x14ac:dyDescent="0.55000000000000004">
      <c r="AR2664" s="33"/>
    </row>
    <row r="2665" spans="44:44" x14ac:dyDescent="0.55000000000000004">
      <c r="AR2665" s="33"/>
    </row>
    <row r="2666" spans="44:44" x14ac:dyDescent="0.55000000000000004">
      <c r="AR2666" s="33"/>
    </row>
    <row r="2667" spans="44:44" x14ac:dyDescent="0.55000000000000004">
      <c r="AR2667" s="33"/>
    </row>
    <row r="2668" spans="44:44" x14ac:dyDescent="0.55000000000000004">
      <c r="AR2668" s="33"/>
    </row>
    <row r="2669" spans="44:44" x14ac:dyDescent="0.55000000000000004">
      <c r="AR2669" s="33"/>
    </row>
    <row r="2670" spans="44:44" x14ac:dyDescent="0.55000000000000004">
      <c r="AR2670" s="33"/>
    </row>
    <row r="2671" spans="44:44" x14ac:dyDescent="0.55000000000000004">
      <c r="AR2671" s="33"/>
    </row>
    <row r="2672" spans="44:44" x14ac:dyDescent="0.55000000000000004">
      <c r="AR2672" s="33"/>
    </row>
    <row r="2673" spans="44:44" x14ac:dyDescent="0.55000000000000004">
      <c r="AR2673" s="33"/>
    </row>
    <row r="2674" spans="44:44" x14ac:dyDescent="0.55000000000000004">
      <c r="AR2674" s="33"/>
    </row>
    <row r="2675" spans="44:44" x14ac:dyDescent="0.55000000000000004">
      <c r="AR2675" s="33"/>
    </row>
    <row r="2676" spans="44:44" x14ac:dyDescent="0.55000000000000004">
      <c r="AR2676" s="33"/>
    </row>
    <row r="2677" spans="44:44" x14ac:dyDescent="0.55000000000000004">
      <c r="AR2677" s="33"/>
    </row>
    <row r="2678" spans="44:44" x14ac:dyDescent="0.55000000000000004">
      <c r="AR2678" s="33"/>
    </row>
    <row r="2679" spans="44:44" x14ac:dyDescent="0.55000000000000004">
      <c r="AR2679" s="33"/>
    </row>
    <row r="2680" spans="44:44" x14ac:dyDescent="0.55000000000000004">
      <c r="AR2680" s="33"/>
    </row>
    <row r="2681" spans="44:44" x14ac:dyDescent="0.55000000000000004">
      <c r="AR2681" s="33"/>
    </row>
    <row r="2682" spans="44:44" x14ac:dyDescent="0.55000000000000004">
      <c r="AR2682" s="33"/>
    </row>
    <row r="2683" spans="44:44" x14ac:dyDescent="0.55000000000000004">
      <c r="AR2683" s="33"/>
    </row>
    <row r="2684" spans="44:44" x14ac:dyDescent="0.55000000000000004">
      <c r="AR2684" s="33"/>
    </row>
    <row r="2685" spans="44:44" x14ac:dyDescent="0.55000000000000004">
      <c r="AR2685" s="33"/>
    </row>
    <row r="2686" spans="44:44" x14ac:dyDescent="0.55000000000000004">
      <c r="AR2686" s="33"/>
    </row>
    <row r="2687" spans="44:44" x14ac:dyDescent="0.55000000000000004">
      <c r="AR2687" s="33"/>
    </row>
    <row r="2688" spans="44:44" x14ac:dyDescent="0.55000000000000004">
      <c r="AR2688" s="33"/>
    </row>
    <row r="2689" spans="44:44" x14ac:dyDescent="0.55000000000000004">
      <c r="AR2689" s="33"/>
    </row>
    <row r="2690" spans="44:44" x14ac:dyDescent="0.55000000000000004">
      <c r="AR2690" s="33"/>
    </row>
    <row r="2691" spans="44:44" x14ac:dyDescent="0.55000000000000004">
      <c r="AR2691" s="33"/>
    </row>
    <row r="2692" spans="44:44" x14ac:dyDescent="0.55000000000000004">
      <c r="AR2692" s="33"/>
    </row>
    <row r="2693" spans="44:44" x14ac:dyDescent="0.55000000000000004">
      <c r="AR2693" s="33"/>
    </row>
    <row r="2694" spans="44:44" x14ac:dyDescent="0.55000000000000004">
      <c r="AR2694" s="33"/>
    </row>
    <row r="2695" spans="44:44" x14ac:dyDescent="0.55000000000000004">
      <c r="AR2695" s="33"/>
    </row>
    <row r="2696" spans="44:44" x14ac:dyDescent="0.55000000000000004">
      <c r="AR2696" s="33"/>
    </row>
    <row r="2697" spans="44:44" x14ac:dyDescent="0.55000000000000004">
      <c r="AR2697" s="33"/>
    </row>
    <row r="2698" spans="44:44" x14ac:dyDescent="0.55000000000000004">
      <c r="AR2698" s="33"/>
    </row>
    <row r="2699" spans="44:44" x14ac:dyDescent="0.55000000000000004">
      <c r="AR2699" s="33"/>
    </row>
    <row r="2700" spans="44:44" x14ac:dyDescent="0.55000000000000004">
      <c r="AR2700" s="33"/>
    </row>
    <row r="2701" spans="44:44" x14ac:dyDescent="0.55000000000000004">
      <c r="AR2701" s="33"/>
    </row>
    <row r="2702" spans="44:44" x14ac:dyDescent="0.55000000000000004">
      <c r="AR2702" s="33"/>
    </row>
    <row r="2703" spans="44:44" x14ac:dyDescent="0.55000000000000004">
      <c r="AR2703" s="33"/>
    </row>
    <row r="2704" spans="44:44" x14ac:dyDescent="0.55000000000000004">
      <c r="AR2704" s="33"/>
    </row>
    <row r="2705" spans="44:44" x14ac:dyDescent="0.55000000000000004">
      <c r="AR2705" s="33"/>
    </row>
    <row r="2706" spans="44:44" x14ac:dyDescent="0.55000000000000004">
      <c r="AR2706" s="33"/>
    </row>
    <row r="2707" spans="44:44" x14ac:dyDescent="0.55000000000000004">
      <c r="AR2707" s="33"/>
    </row>
    <row r="2708" spans="44:44" x14ac:dyDescent="0.55000000000000004">
      <c r="AR2708" s="33"/>
    </row>
    <row r="2709" spans="44:44" x14ac:dyDescent="0.55000000000000004">
      <c r="AR2709" s="33"/>
    </row>
    <row r="2710" spans="44:44" x14ac:dyDescent="0.55000000000000004">
      <c r="AR2710" s="33"/>
    </row>
    <row r="2711" spans="44:44" x14ac:dyDescent="0.55000000000000004">
      <c r="AR2711" s="33"/>
    </row>
    <row r="2712" spans="44:44" x14ac:dyDescent="0.55000000000000004">
      <c r="AR2712" s="33"/>
    </row>
    <row r="2713" spans="44:44" x14ac:dyDescent="0.55000000000000004">
      <c r="AR2713" s="33"/>
    </row>
    <row r="2714" spans="44:44" x14ac:dyDescent="0.55000000000000004">
      <c r="AR2714" s="33"/>
    </row>
    <row r="2715" spans="44:44" x14ac:dyDescent="0.55000000000000004">
      <c r="AR2715" s="33"/>
    </row>
    <row r="2716" spans="44:44" x14ac:dyDescent="0.55000000000000004">
      <c r="AR2716" s="33"/>
    </row>
    <row r="2717" spans="44:44" x14ac:dyDescent="0.55000000000000004">
      <c r="AR2717" s="33"/>
    </row>
    <row r="2718" spans="44:44" x14ac:dyDescent="0.55000000000000004">
      <c r="AR2718" s="33"/>
    </row>
    <row r="2719" spans="44:44" x14ac:dyDescent="0.55000000000000004">
      <c r="AR2719" s="33"/>
    </row>
    <row r="2720" spans="44:44" x14ac:dyDescent="0.55000000000000004">
      <c r="AR2720" s="33"/>
    </row>
    <row r="2721" spans="44:44" x14ac:dyDescent="0.55000000000000004">
      <c r="AR2721" s="33"/>
    </row>
    <row r="2722" spans="44:44" x14ac:dyDescent="0.55000000000000004">
      <c r="AR2722" s="33"/>
    </row>
    <row r="2723" spans="44:44" x14ac:dyDescent="0.55000000000000004">
      <c r="AR2723" s="33"/>
    </row>
    <row r="2724" spans="44:44" x14ac:dyDescent="0.55000000000000004">
      <c r="AR2724" s="33"/>
    </row>
    <row r="2725" spans="44:44" x14ac:dyDescent="0.55000000000000004">
      <c r="AR2725" s="33"/>
    </row>
    <row r="2726" spans="44:44" x14ac:dyDescent="0.55000000000000004">
      <c r="AR2726" s="33"/>
    </row>
    <row r="2727" spans="44:44" x14ac:dyDescent="0.55000000000000004">
      <c r="AR2727" s="33"/>
    </row>
    <row r="2728" spans="44:44" x14ac:dyDescent="0.55000000000000004">
      <c r="AR2728" s="33"/>
    </row>
    <row r="2729" spans="44:44" x14ac:dyDescent="0.55000000000000004">
      <c r="AR2729" s="33"/>
    </row>
    <row r="2730" spans="44:44" x14ac:dyDescent="0.55000000000000004">
      <c r="AR2730" s="33"/>
    </row>
    <row r="2731" spans="44:44" x14ac:dyDescent="0.55000000000000004">
      <c r="AR2731" s="33"/>
    </row>
    <row r="2732" spans="44:44" x14ac:dyDescent="0.55000000000000004">
      <c r="AR2732" s="33"/>
    </row>
    <row r="2733" spans="44:44" x14ac:dyDescent="0.55000000000000004">
      <c r="AR2733" s="33"/>
    </row>
    <row r="2734" spans="44:44" x14ac:dyDescent="0.55000000000000004">
      <c r="AR2734" s="33"/>
    </row>
    <row r="2735" spans="44:44" x14ac:dyDescent="0.55000000000000004">
      <c r="AR2735" s="33"/>
    </row>
    <row r="2736" spans="44:44" x14ac:dyDescent="0.55000000000000004">
      <c r="AR2736" s="33"/>
    </row>
    <row r="2737" spans="44:44" x14ac:dyDescent="0.55000000000000004">
      <c r="AR2737" s="33"/>
    </row>
    <row r="2738" spans="44:44" x14ac:dyDescent="0.55000000000000004">
      <c r="AR2738" s="33"/>
    </row>
    <row r="2739" spans="44:44" x14ac:dyDescent="0.55000000000000004">
      <c r="AR2739" s="33"/>
    </row>
    <row r="2740" spans="44:44" x14ac:dyDescent="0.55000000000000004">
      <c r="AR2740" s="33"/>
    </row>
    <row r="2741" spans="44:44" x14ac:dyDescent="0.55000000000000004">
      <c r="AR2741" s="33"/>
    </row>
    <row r="2742" spans="44:44" x14ac:dyDescent="0.55000000000000004">
      <c r="AR2742" s="33"/>
    </row>
    <row r="2743" spans="44:44" x14ac:dyDescent="0.55000000000000004">
      <c r="AR2743" s="33"/>
    </row>
    <row r="2744" spans="44:44" x14ac:dyDescent="0.55000000000000004">
      <c r="AR2744" s="33"/>
    </row>
    <row r="2745" spans="44:44" x14ac:dyDescent="0.55000000000000004">
      <c r="AR2745" s="33"/>
    </row>
    <row r="2746" spans="44:44" x14ac:dyDescent="0.55000000000000004">
      <c r="AR2746" s="33"/>
    </row>
    <row r="2747" spans="44:44" x14ac:dyDescent="0.55000000000000004">
      <c r="AR2747" s="33"/>
    </row>
    <row r="2748" spans="44:44" x14ac:dyDescent="0.55000000000000004">
      <c r="AR2748" s="33"/>
    </row>
    <row r="2749" spans="44:44" x14ac:dyDescent="0.55000000000000004">
      <c r="AR2749" s="33"/>
    </row>
    <row r="2750" spans="44:44" x14ac:dyDescent="0.55000000000000004">
      <c r="AR2750" s="33"/>
    </row>
    <row r="2751" spans="44:44" x14ac:dyDescent="0.55000000000000004">
      <c r="AR2751" s="33"/>
    </row>
    <row r="2752" spans="44:44" x14ac:dyDescent="0.55000000000000004">
      <c r="AR2752" s="33"/>
    </row>
    <row r="2753" spans="44:44" x14ac:dyDescent="0.55000000000000004">
      <c r="AR2753" s="33"/>
    </row>
    <row r="2754" spans="44:44" x14ac:dyDescent="0.55000000000000004">
      <c r="AR2754" s="33"/>
    </row>
    <row r="2755" spans="44:44" x14ac:dyDescent="0.55000000000000004">
      <c r="AR2755" s="33"/>
    </row>
    <row r="2756" spans="44:44" x14ac:dyDescent="0.55000000000000004">
      <c r="AR2756" s="33"/>
    </row>
    <row r="2757" spans="44:44" x14ac:dyDescent="0.55000000000000004">
      <c r="AR2757" s="33"/>
    </row>
    <row r="2758" spans="44:44" x14ac:dyDescent="0.55000000000000004">
      <c r="AR2758" s="33"/>
    </row>
    <row r="2759" spans="44:44" x14ac:dyDescent="0.55000000000000004">
      <c r="AR2759" s="33"/>
    </row>
    <row r="2760" spans="44:44" x14ac:dyDescent="0.55000000000000004">
      <c r="AR2760" s="33"/>
    </row>
    <row r="2761" spans="44:44" x14ac:dyDescent="0.55000000000000004">
      <c r="AR2761" s="33"/>
    </row>
    <row r="2762" spans="44:44" x14ac:dyDescent="0.55000000000000004">
      <c r="AR2762" s="33"/>
    </row>
    <row r="2763" spans="44:44" x14ac:dyDescent="0.55000000000000004">
      <c r="AR2763" s="33"/>
    </row>
    <row r="2764" spans="44:44" x14ac:dyDescent="0.55000000000000004">
      <c r="AR2764" s="33"/>
    </row>
    <row r="2765" spans="44:44" x14ac:dyDescent="0.55000000000000004">
      <c r="AR2765" s="33"/>
    </row>
    <row r="2766" spans="44:44" x14ac:dyDescent="0.55000000000000004">
      <c r="AR2766" s="33"/>
    </row>
    <row r="2767" spans="44:44" x14ac:dyDescent="0.55000000000000004">
      <c r="AR2767" s="33"/>
    </row>
    <row r="2768" spans="44:44" x14ac:dyDescent="0.55000000000000004">
      <c r="AR2768" s="33"/>
    </row>
    <row r="2769" spans="44:44" x14ac:dyDescent="0.55000000000000004">
      <c r="AR2769" s="33"/>
    </row>
    <row r="2770" spans="44:44" x14ac:dyDescent="0.55000000000000004">
      <c r="AR2770" s="33"/>
    </row>
    <row r="2771" spans="44:44" x14ac:dyDescent="0.55000000000000004">
      <c r="AR2771" s="33"/>
    </row>
    <row r="2772" spans="44:44" x14ac:dyDescent="0.55000000000000004">
      <c r="AR2772" s="33"/>
    </row>
    <row r="2773" spans="44:44" x14ac:dyDescent="0.55000000000000004">
      <c r="AR2773" s="33"/>
    </row>
    <row r="2774" spans="44:44" x14ac:dyDescent="0.55000000000000004">
      <c r="AR2774" s="33"/>
    </row>
    <row r="2775" spans="44:44" x14ac:dyDescent="0.55000000000000004">
      <c r="AR2775" s="33"/>
    </row>
    <row r="2776" spans="44:44" x14ac:dyDescent="0.55000000000000004">
      <c r="AR2776" s="33"/>
    </row>
    <row r="2777" spans="44:44" x14ac:dyDescent="0.55000000000000004">
      <c r="AR2777" s="33"/>
    </row>
    <row r="2778" spans="44:44" x14ac:dyDescent="0.55000000000000004">
      <c r="AR2778" s="33"/>
    </row>
    <row r="2779" spans="44:44" x14ac:dyDescent="0.55000000000000004">
      <c r="AR2779" s="33"/>
    </row>
    <row r="2780" spans="44:44" x14ac:dyDescent="0.55000000000000004">
      <c r="AR2780" s="33"/>
    </row>
    <row r="2781" spans="44:44" x14ac:dyDescent="0.55000000000000004">
      <c r="AR2781" s="33"/>
    </row>
    <row r="2782" spans="44:44" x14ac:dyDescent="0.55000000000000004">
      <c r="AR2782" s="33"/>
    </row>
    <row r="2783" spans="44:44" x14ac:dyDescent="0.55000000000000004">
      <c r="AR2783" s="33"/>
    </row>
    <row r="2784" spans="44:44" x14ac:dyDescent="0.55000000000000004">
      <c r="AR2784" s="33"/>
    </row>
    <row r="2785" spans="44:44" x14ac:dyDescent="0.55000000000000004">
      <c r="AR2785" s="33"/>
    </row>
    <row r="2786" spans="44:44" x14ac:dyDescent="0.55000000000000004">
      <c r="AR2786" s="33"/>
    </row>
    <row r="2787" spans="44:44" x14ac:dyDescent="0.55000000000000004">
      <c r="AR2787" s="33"/>
    </row>
    <row r="2788" spans="44:44" x14ac:dyDescent="0.55000000000000004">
      <c r="AR2788" s="33"/>
    </row>
    <row r="2789" spans="44:44" x14ac:dyDescent="0.55000000000000004">
      <c r="AR2789" s="33"/>
    </row>
    <row r="2790" spans="44:44" x14ac:dyDescent="0.55000000000000004">
      <c r="AR2790" s="33"/>
    </row>
    <row r="2791" spans="44:44" x14ac:dyDescent="0.55000000000000004">
      <c r="AR2791" s="33"/>
    </row>
    <row r="2792" spans="44:44" x14ac:dyDescent="0.55000000000000004">
      <c r="AR2792" s="33"/>
    </row>
    <row r="2793" spans="44:44" x14ac:dyDescent="0.55000000000000004">
      <c r="AR2793" s="33"/>
    </row>
    <row r="2794" spans="44:44" x14ac:dyDescent="0.55000000000000004">
      <c r="AR2794" s="33"/>
    </row>
    <row r="2795" spans="44:44" x14ac:dyDescent="0.55000000000000004">
      <c r="AR2795" s="33"/>
    </row>
    <row r="2796" spans="44:44" x14ac:dyDescent="0.55000000000000004">
      <c r="AR2796" s="33"/>
    </row>
    <row r="2797" spans="44:44" x14ac:dyDescent="0.55000000000000004">
      <c r="AR2797" s="33"/>
    </row>
    <row r="2798" spans="44:44" x14ac:dyDescent="0.55000000000000004">
      <c r="AR2798" s="33"/>
    </row>
    <row r="2799" spans="44:44" x14ac:dyDescent="0.55000000000000004">
      <c r="AR2799" s="33"/>
    </row>
    <row r="2800" spans="44:44" x14ac:dyDescent="0.55000000000000004">
      <c r="AR2800" s="33"/>
    </row>
    <row r="2801" spans="44:44" x14ac:dyDescent="0.55000000000000004">
      <c r="AR2801" s="33"/>
    </row>
    <row r="2802" spans="44:44" x14ac:dyDescent="0.55000000000000004">
      <c r="AR2802" s="33"/>
    </row>
    <row r="2803" spans="44:44" x14ac:dyDescent="0.55000000000000004">
      <c r="AR2803" s="33"/>
    </row>
    <row r="2804" spans="44:44" x14ac:dyDescent="0.55000000000000004">
      <c r="AR2804" s="33"/>
    </row>
    <row r="2805" spans="44:44" x14ac:dyDescent="0.55000000000000004">
      <c r="AR2805" s="33"/>
    </row>
    <row r="2806" spans="44:44" x14ac:dyDescent="0.55000000000000004">
      <c r="AR2806" s="33"/>
    </row>
    <row r="2807" spans="44:44" x14ac:dyDescent="0.55000000000000004">
      <c r="AR2807" s="33"/>
    </row>
    <row r="2808" spans="44:44" x14ac:dyDescent="0.55000000000000004">
      <c r="AR2808" s="33"/>
    </row>
    <row r="2809" spans="44:44" x14ac:dyDescent="0.55000000000000004">
      <c r="AR2809" s="33"/>
    </row>
    <row r="2810" spans="44:44" x14ac:dyDescent="0.55000000000000004">
      <c r="AR2810" s="33"/>
    </row>
    <row r="2811" spans="44:44" x14ac:dyDescent="0.55000000000000004">
      <c r="AR2811" s="33"/>
    </row>
    <row r="2812" spans="44:44" x14ac:dyDescent="0.55000000000000004">
      <c r="AR2812" s="33"/>
    </row>
    <row r="2813" spans="44:44" x14ac:dyDescent="0.55000000000000004">
      <c r="AR2813" s="33"/>
    </row>
    <row r="2814" spans="44:44" x14ac:dyDescent="0.55000000000000004">
      <c r="AR2814" s="33"/>
    </row>
    <row r="2815" spans="44:44" x14ac:dyDescent="0.55000000000000004">
      <c r="AR2815" s="33"/>
    </row>
    <row r="2816" spans="44:44" x14ac:dyDescent="0.55000000000000004">
      <c r="AR2816" s="33"/>
    </row>
    <row r="2817" spans="44:44" x14ac:dyDescent="0.55000000000000004">
      <c r="AR2817" s="33"/>
    </row>
    <row r="2818" spans="44:44" x14ac:dyDescent="0.55000000000000004">
      <c r="AR2818" s="33"/>
    </row>
    <row r="2819" spans="44:44" x14ac:dyDescent="0.55000000000000004">
      <c r="AR2819" s="33"/>
    </row>
    <row r="2820" spans="44:44" x14ac:dyDescent="0.55000000000000004">
      <c r="AR2820" s="33"/>
    </row>
    <row r="2821" spans="44:44" x14ac:dyDescent="0.55000000000000004">
      <c r="AR2821" s="33"/>
    </row>
    <row r="2822" spans="44:44" x14ac:dyDescent="0.55000000000000004">
      <c r="AR2822" s="33"/>
    </row>
    <row r="2823" spans="44:44" x14ac:dyDescent="0.55000000000000004">
      <c r="AR2823" s="33"/>
    </row>
    <row r="2824" spans="44:44" x14ac:dyDescent="0.55000000000000004">
      <c r="AR2824" s="33"/>
    </row>
    <row r="2825" spans="44:44" x14ac:dyDescent="0.55000000000000004">
      <c r="AR2825" s="33"/>
    </row>
    <row r="2826" spans="44:44" x14ac:dyDescent="0.55000000000000004">
      <c r="AR2826" s="33"/>
    </row>
    <row r="2827" spans="44:44" x14ac:dyDescent="0.55000000000000004">
      <c r="AR2827" s="33"/>
    </row>
    <row r="2828" spans="44:44" x14ac:dyDescent="0.55000000000000004">
      <c r="AR2828" s="33"/>
    </row>
    <row r="2829" spans="44:44" x14ac:dyDescent="0.55000000000000004">
      <c r="AR2829" s="33"/>
    </row>
    <row r="2830" spans="44:44" x14ac:dyDescent="0.55000000000000004">
      <c r="AR2830" s="33"/>
    </row>
    <row r="2831" spans="44:44" x14ac:dyDescent="0.55000000000000004">
      <c r="AR2831" s="33"/>
    </row>
    <row r="2832" spans="44:44" x14ac:dyDescent="0.55000000000000004">
      <c r="AR2832" s="33"/>
    </row>
    <row r="2833" spans="44:44" x14ac:dyDescent="0.55000000000000004">
      <c r="AR2833" s="33"/>
    </row>
    <row r="2834" spans="44:44" x14ac:dyDescent="0.55000000000000004">
      <c r="AR2834" s="33"/>
    </row>
    <row r="2835" spans="44:44" x14ac:dyDescent="0.55000000000000004">
      <c r="AR2835" s="33"/>
    </row>
    <row r="2836" spans="44:44" x14ac:dyDescent="0.55000000000000004">
      <c r="AR2836" s="33"/>
    </row>
    <row r="2837" spans="44:44" x14ac:dyDescent="0.55000000000000004">
      <c r="AR2837" s="33"/>
    </row>
    <row r="2838" spans="44:44" x14ac:dyDescent="0.55000000000000004">
      <c r="AR2838" s="33"/>
    </row>
    <row r="2839" spans="44:44" x14ac:dyDescent="0.55000000000000004">
      <c r="AR2839" s="33"/>
    </row>
    <row r="2840" spans="44:44" x14ac:dyDescent="0.55000000000000004">
      <c r="AR2840" s="33"/>
    </row>
    <row r="2841" spans="44:44" x14ac:dyDescent="0.55000000000000004">
      <c r="AR2841" s="33"/>
    </row>
    <row r="2842" spans="44:44" x14ac:dyDescent="0.55000000000000004">
      <c r="AR2842" s="33"/>
    </row>
    <row r="2843" spans="44:44" x14ac:dyDescent="0.55000000000000004">
      <c r="AR2843" s="33"/>
    </row>
    <row r="2844" spans="44:44" x14ac:dyDescent="0.55000000000000004">
      <c r="AR2844" s="33"/>
    </row>
    <row r="2845" spans="44:44" x14ac:dyDescent="0.55000000000000004">
      <c r="AR2845" s="33"/>
    </row>
    <row r="2846" spans="44:44" x14ac:dyDescent="0.55000000000000004">
      <c r="AR2846" s="33"/>
    </row>
    <row r="2847" spans="44:44" x14ac:dyDescent="0.55000000000000004">
      <c r="AR2847" s="33"/>
    </row>
    <row r="2848" spans="44:44" x14ac:dyDescent="0.55000000000000004">
      <c r="AR2848" s="33"/>
    </row>
    <row r="2849" spans="44:44" x14ac:dyDescent="0.55000000000000004">
      <c r="AR2849" s="33"/>
    </row>
    <row r="2850" spans="44:44" x14ac:dyDescent="0.55000000000000004">
      <c r="AR2850" s="33"/>
    </row>
    <row r="2851" spans="44:44" x14ac:dyDescent="0.55000000000000004">
      <c r="AR2851" s="33"/>
    </row>
    <row r="2852" spans="44:44" x14ac:dyDescent="0.55000000000000004">
      <c r="AR2852" s="33"/>
    </row>
    <row r="2853" spans="44:44" x14ac:dyDescent="0.55000000000000004">
      <c r="AR2853" s="33"/>
    </row>
    <row r="2854" spans="44:44" x14ac:dyDescent="0.55000000000000004">
      <c r="AR2854" s="33"/>
    </row>
    <row r="2855" spans="44:44" x14ac:dyDescent="0.55000000000000004">
      <c r="AR2855" s="33"/>
    </row>
    <row r="2856" spans="44:44" x14ac:dyDescent="0.55000000000000004">
      <c r="AR2856" s="33"/>
    </row>
    <row r="2857" spans="44:44" x14ac:dyDescent="0.55000000000000004">
      <c r="AR2857" s="33"/>
    </row>
    <row r="2858" spans="44:44" x14ac:dyDescent="0.55000000000000004">
      <c r="AR2858" s="33"/>
    </row>
    <row r="2859" spans="44:44" x14ac:dyDescent="0.55000000000000004">
      <c r="AR2859" s="33"/>
    </row>
    <row r="2860" spans="44:44" x14ac:dyDescent="0.55000000000000004">
      <c r="AR2860" s="33"/>
    </row>
    <row r="2861" spans="44:44" x14ac:dyDescent="0.55000000000000004">
      <c r="AR2861" s="33"/>
    </row>
    <row r="2862" spans="44:44" x14ac:dyDescent="0.55000000000000004">
      <c r="AR2862" s="33"/>
    </row>
    <row r="2863" spans="44:44" x14ac:dyDescent="0.55000000000000004">
      <c r="AR2863" s="33"/>
    </row>
    <row r="2864" spans="44:44" x14ac:dyDescent="0.55000000000000004">
      <c r="AR2864" s="33"/>
    </row>
    <row r="2865" spans="44:44" x14ac:dyDescent="0.55000000000000004">
      <c r="AR2865" s="33"/>
    </row>
    <row r="2866" spans="44:44" x14ac:dyDescent="0.55000000000000004">
      <c r="AR2866" s="33"/>
    </row>
    <row r="2867" spans="44:44" x14ac:dyDescent="0.55000000000000004">
      <c r="AR2867" s="33"/>
    </row>
    <row r="2868" spans="44:44" x14ac:dyDescent="0.55000000000000004">
      <c r="AR2868" s="33"/>
    </row>
    <row r="2869" spans="44:44" x14ac:dyDescent="0.55000000000000004">
      <c r="AR2869" s="33"/>
    </row>
    <row r="2870" spans="44:44" x14ac:dyDescent="0.55000000000000004">
      <c r="AR2870" s="33"/>
    </row>
    <row r="2871" spans="44:44" x14ac:dyDescent="0.55000000000000004">
      <c r="AR2871" s="33"/>
    </row>
    <row r="2872" spans="44:44" x14ac:dyDescent="0.55000000000000004">
      <c r="AR2872" s="33"/>
    </row>
    <row r="2873" spans="44:44" x14ac:dyDescent="0.55000000000000004">
      <c r="AR2873" s="33"/>
    </row>
    <row r="2874" spans="44:44" x14ac:dyDescent="0.55000000000000004">
      <c r="AR2874" s="33"/>
    </row>
    <row r="2875" spans="44:44" x14ac:dyDescent="0.55000000000000004">
      <c r="AR2875" s="33"/>
    </row>
    <row r="2876" spans="44:44" x14ac:dyDescent="0.55000000000000004">
      <c r="AR2876" s="33"/>
    </row>
    <row r="2877" spans="44:44" x14ac:dyDescent="0.55000000000000004">
      <c r="AR2877" s="33"/>
    </row>
    <row r="2878" spans="44:44" x14ac:dyDescent="0.55000000000000004">
      <c r="AR2878" s="33"/>
    </row>
    <row r="2879" spans="44:44" x14ac:dyDescent="0.55000000000000004">
      <c r="AR2879" s="33"/>
    </row>
    <row r="2880" spans="44:44" x14ac:dyDescent="0.55000000000000004">
      <c r="AR2880" s="33"/>
    </row>
    <row r="2881" spans="44:44" x14ac:dyDescent="0.55000000000000004">
      <c r="AR2881" s="33"/>
    </row>
    <row r="2882" spans="44:44" x14ac:dyDescent="0.55000000000000004">
      <c r="AR2882" s="33"/>
    </row>
    <row r="2883" spans="44:44" x14ac:dyDescent="0.55000000000000004">
      <c r="AR2883" s="33"/>
    </row>
    <row r="2884" spans="44:44" x14ac:dyDescent="0.55000000000000004">
      <c r="AR2884" s="33"/>
    </row>
    <row r="2885" spans="44:44" x14ac:dyDescent="0.55000000000000004">
      <c r="AR2885" s="33"/>
    </row>
    <row r="2886" spans="44:44" x14ac:dyDescent="0.55000000000000004">
      <c r="AR2886" s="33"/>
    </row>
    <row r="2887" spans="44:44" x14ac:dyDescent="0.55000000000000004">
      <c r="AR2887" s="33"/>
    </row>
    <row r="2888" spans="44:44" x14ac:dyDescent="0.55000000000000004">
      <c r="AR2888" s="33"/>
    </row>
    <row r="2889" spans="44:44" x14ac:dyDescent="0.55000000000000004">
      <c r="AR2889" s="33"/>
    </row>
    <row r="2890" spans="44:44" x14ac:dyDescent="0.55000000000000004">
      <c r="AR2890" s="33"/>
    </row>
    <row r="2891" spans="44:44" x14ac:dyDescent="0.55000000000000004">
      <c r="AR2891" s="33"/>
    </row>
    <row r="2892" spans="44:44" x14ac:dyDescent="0.55000000000000004">
      <c r="AR2892" s="33"/>
    </row>
    <row r="2893" spans="44:44" x14ac:dyDescent="0.55000000000000004">
      <c r="AR2893" s="33"/>
    </row>
    <row r="2894" spans="44:44" x14ac:dyDescent="0.55000000000000004">
      <c r="AR2894" s="33"/>
    </row>
    <row r="2895" spans="44:44" x14ac:dyDescent="0.55000000000000004">
      <c r="AR2895" s="33"/>
    </row>
    <row r="2896" spans="44:44" x14ac:dyDescent="0.55000000000000004">
      <c r="AR2896" s="33"/>
    </row>
    <row r="2897" spans="44:44" x14ac:dyDescent="0.55000000000000004">
      <c r="AR2897" s="33"/>
    </row>
    <row r="2898" spans="44:44" x14ac:dyDescent="0.55000000000000004">
      <c r="AR2898" s="33"/>
    </row>
    <row r="2899" spans="44:44" x14ac:dyDescent="0.55000000000000004">
      <c r="AR2899" s="33"/>
    </row>
    <row r="2900" spans="44:44" x14ac:dyDescent="0.55000000000000004">
      <c r="AR2900" s="33"/>
    </row>
    <row r="2901" spans="44:44" x14ac:dyDescent="0.55000000000000004">
      <c r="AR2901" s="33"/>
    </row>
    <row r="2902" spans="44:44" x14ac:dyDescent="0.55000000000000004">
      <c r="AR2902" s="33"/>
    </row>
    <row r="2903" spans="44:44" x14ac:dyDescent="0.55000000000000004">
      <c r="AR2903" s="33"/>
    </row>
    <row r="2904" spans="44:44" x14ac:dyDescent="0.55000000000000004">
      <c r="AR2904" s="33"/>
    </row>
    <row r="2905" spans="44:44" x14ac:dyDescent="0.55000000000000004">
      <c r="AR2905" s="33"/>
    </row>
    <row r="2906" spans="44:44" x14ac:dyDescent="0.55000000000000004">
      <c r="AR2906" s="33"/>
    </row>
    <row r="2907" spans="44:44" x14ac:dyDescent="0.55000000000000004">
      <c r="AR2907" s="33"/>
    </row>
    <row r="2908" spans="44:44" x14ac:dyDescent="0.55000000000000004">
      <c r="AR2908" s="33"/>
    </row>
    <row r="2909" spans="44:44" x14ac:dyDescent="0.55000000000000004">
      <c r="AR2909" s="33"/>
    </row>
    <row r="2910" spans="44:44" x14ac:dyDescent="0.55000000000000004">
      <c r="AR2910" s="33"/>
    </row>
    <row r="2911" spans="44:44" x14ac:dyDescent="0.55000000000000004">
      <c r="AR2911" s="33"/>
    </row>
    <row r="2912" spans="44:44" x14ac:dyDescent="0.55000000000000004">
      <c r="AR2912" s="33"/>
    </row>
    <row r="2913" spans="44:44" x14ac:dyDescent="0.55000000000000004">
      <c r="AR2913" s="33"/>
    </row>
    <row r="2914" spans="44:44" x14ac:dyDescent="0.55000000000000004">
      <c r="AR2914" s="33"/>
    </row>
    <row r="2915" spans="44:44" x14ac:dyDescent="0.55000000000000004">
      <c r="AR2915" s="33"/>
    </row>
    <row r="2916" spans="44:44" x14ac:dyDescent="0.55000000000000004">
      <c r="AR2916" s="33"/>
    </row>
    <row r="2917" spans="44:44" x14ac:dyDescent="0.55000000000000004">
      <c r="AR2917" s="33"/>
    </row>
    <row r="2918" spans="44:44" x14ac:dyDescent="0.55000000000000004">
      <c r="AR2918" s="33"/>
    </row>
    <row r="2919" spans="44:44" x14ac:dyDescent="0.55000000000000004">
      <c r="AR2919" s="33"/>
    </row>
    <row r="2920" spans="44:44" x14ac:dyDescent="0.55000000000000004">
      <c r="AR2920" s="33"/>
    </row>
    <row r="2921" spans="44:44" x14ac:dyDescent="0.55000000000000004">
      <c r="AR2921" s="33"/>
    </row>
    <row r="2922" spans="44:44" x14ac:dyDescent="0.55000000000000004">
      <c r="AR2922" s="33"/>
    </row>
    <row r="2923" spans="44:44" x14ac:dyDescent="0.55000000000000004">
      <c r="AR2923" s="33"/>
    </row>
    <row r="2924" spans="44:44" x14ac:dyDescent="0.55000000000000004">
      <c r="AR2924" s="33"/>
    </row>
    <row r="2925" spans="44:44" x14ac:dyDescent="0.55000000000000004">
      <c r="AR2925" s="33"/>
    </row>
    <row r="2926" spans="44:44" x14ac:dyDescent="0.55000000000000004">
      <c r="AR2926" s="33"/>
    </row>
    <row r="2927" spans="44:44" x14ac:dyDescent="0.55000000000000004">
      <c r="AR2927" s="33"/>
    </row>
    <row r="2928" spans="44:44" x14ac:dyDescent="0.55000000000000004">
      <c r="AR2928" s="33"/>
    </row>
    <row r="2929" spans="44:44" x14ac:dyDescent="0.55000000000000004">
      <c r="AR2929" s="33"/>
    </row>
    <row r="2930" spans="44:44" x14ac:dyDescent="0.55000000000000004">
      <c r="AR2930" s="33"/>
    </row>
    <row r="2931" spans="44:44" x14ac:dyDescent="0.55000000000000004">
      <c r="AR2931" s="33"/>
    </row>
    <row r="2932" spans="44:44" x14ac:dyDescent="0.55000000000000004">
      <c r="AR2932" s="33"/>
    </row>
    <row r="2933" spans="44:44" x14ac:dyDescent="0.55000000000000004">
      <c r="AR2933" s="33"/>
    </row>
    <row r="2934" spans="44:44" x14ac:dyDescent="0.55000000000000004">
      <c r="AR2934" s="33"/>
    </row>
    <row r="2935" spans="44:44" x14ac:dyDescent="0.55000000000000004">
      <c r="AR2935" s="33"/>
    </row>
    <row r="2936" spans="44:44" x14ac:dyDescent="0.55000000000000004">
      <c r="AR2936" s="33"/>
    </row>
    <row r="2937" spans="44:44" x14ac:dyDescent="0.55000000000000004">
      <c r="AR2937" s="33"/>
    </row>
    <row r="2938" spans="44:44" x14ac:dyDescent="0.55000000000000004">
      <c r="AR2938" s="33"/>
    </row>
    <row r="2939" spans="44:44" x14ac:dyDescent="0.55000000000000004">
      <c r="AR2939" s="33"/>
    </row>
    <row r="2940" spans="44:44" x14ac:dyDescent="0.55000000000000004">
      <c r="AR2940" s="33"/>
    </row>
    <row r="2941" spans="44:44" x14ac:dyDescent="0.55000000000000004">
      <c r="AR2941" s="33"/>
    </row>
    <row r="2942" spans="44:44" x14ac:dyDescent="0.55000000000000004">
      <c r="AR2942" s="33"/>
    </row>
    <row r="2943" spans="44:44" x14ac:dyDescent="0.55000000000000004">
      <c r="AR2943" s="33"/>
    </row>
    <row r="2944" spans="44:44" x14ac:dyDescent="0.55000000000000004">
      <c r="AR2944" s="33"/>
    </row>
    <row r="2945" spans="44:44" x14ac:dyDescent="0.55000000000000004">
      <c r="AR2945" s="33"/>
    </row>
    <row r="2946" spans="44:44" x14ac:dyDescent="0.55000000000000004">
      <c r="AR2946" s="33"/>
    </row>
    <row r="2947" spans="44:44" x14ac:dyDescent="0.55000000000000004">
      <c r="AR2947" s="33"/>
    </row>
    <row r="2948" spans="44:44" x14ac:dyDescent="0.55000000000000004">
      <c r="AR2948" s="33"/>
    </row>
    <row r="2949" spans="44:44" x14ac:dyDescent="0.55000000000000004">
      <c r="AR2949" s="33"/>
    </row>
    <row r="2950" spans="44:44" x14ac:dyDescent="0.55000000000000004">
      <c r="AR2950" s="33"/>
    </row>
    <row r="2951" spans="44:44" x14ac:dyDescent="0.55000000000000004">
      <c r="AR2951" s="33"/>
    </row>
    <row r="2952" spans="44:44" x14ac:dyDescent="0.55000000000000004">
      <c r="AR2952" s="33"/>
    </row>
    <row r="2953" spans="44:44" x14ac:dyDescent="0.55000000000000004">
      <c r="AR2953" s="33"/>
    </row>
    <row r="2954" spans="44:44" x14ac:dyDescent="0.55000000000000004">
      <c r="AR2954" s="33"/>
    </row>
    <row r="2955" spans="44:44" x14ac:dyDescent="0.55000000000000004">
      <c r="AR2955" s="33"/>
    </row>
    <row r="2956" spans="44:44" x14ac:dyDescent="0.55000000000000004">
      <c r="AR2956" s="33"/>
    </row>
    <row r="2957" spans="44:44" x14ac:dyDescent="0.55000000000000004">
      <c r="AR2957" s="33"/>
    </row>
    <row r="2958" spans="44:44" x14ac:dyDescent="0.55000000000000004">
      <c r="AR2958" s="33"/>
    </row>
    <row r="2959" spans="44:44" x14ac:dyDescent="0.55000000000000004">
      <c r="AR2959" s="33"/>
    </row>
    <row r="2960" spans="44:44" x14ac:dyDescent="0.55000000000000004">
      <c r="AR2960" s="33"/>
    </row>
    <row r="2961" spans="44:44" x14ac:dyDescent="0.55000000000000004">
      <c r="AR2961" s="33"/>
    </row>
    <row r="2962" spans="44:44" x14ac:dyDescent="0.55000000000000004">
      <c r="AR2962" s="33"/>
    </row>
    <row r="2963" spans="44:44" x14ac:dyDescent="0.55000000000000004">
      <c r="AR2963" s="33"/>
    </row>
    <row r="2964" spans="44:44" x14ac:dyDescent="0.55000000000000004">
      <c r="AR2964" s="33"/>
    </row>
    <row r="2965" spans="44:44" x14ac:dyDescent="0.55000000000000004">
      <c r="AR2965" s="33"/>
    </row>
    <row r="2966" spans="44:44" x14ac:dyDescent="0.55000000000000004">
      <c r="AR2966" s="33"/>
    </row>
    <row r="2967" spans="44:44" x14ac:dyDescent="0.55000000000000004">
      <c r="AR2967" s="33"/>
    </row>
    <row r="2968" spans="44:44" x14ac:dyDescent="0.55000000000000004">
      <c r="AR2968" s="33"/>
    </row>
    <row r="2969" spans="44:44" x14ac:dyDescent="0.55000000000000004">
      <c r="AR2969" s="33"/>
    </row>
    <row r="2970" spans="44:44" x14ac:dyDescent="0.55000000000000004">
      <c r="AR2970" s="33"/>
    </row>
    <row r="2971" spans="44:44" x14ac:dyDescent="0.55000000000000004">
      <c r="AR2971" s="33"/>
    </row>
    <row r="2972" spans="44:44" x14ac:dyDescent="0.55000000000000004">
      <c r="AR2972" s="33"/>
    </row>
    <row r="2973" spans="44:44" x14ac:dyDescent="0.55000000000000004">
      <c r="AR2973" s="33"/>
    </row>
    <row r="2974" spans="44:44" x14ac:dyDescent="0.55000000000000004">
      <c r="AR2974" s="33"/>
    </row>
    <row r="2975" spans="44:44" x14ac:dyDescent="0.55000000000000004">
      <c r="AR2975" s="33"/>
    </row>
    <row r="2976" spans="44:44" x14ac:dyDescent="0.55000000000000004">
      <c r="AR2976" s="33"/>
    </row>
    <row r="2977" spans="44:44" x14ac:dyDescent="0.55000000000000004">
      <c r="AR2977" s="33"/>
    </row>
    <row r="2978" spans="44:44" x14ac:dyDescent="0.55000000000000004">
      <c r="AR2978" s="33"/>
    </row>
    <row r="2979" spans="44:44" x14ac:dyDescent="0.55000000000000004">
      <c r="AR2979" s="33"/>
    </row>
    <row r="2980" spans="44:44" x14ac:dyDescent="0.55000000000000004">
      <c r="AR2980" s="33"/>
    </row>
    <row r="2981" spans="44:44" x14ac:dyDescent="0.55000000000000004">
      <c r="AR2981" s="33"/>
    </row>
    <row r="2982" spans="44:44" x14ac:dyDescent="0.55000000000000004">
      <c r="AR2982" s="33"/>
    </row>
    <row r="2983" spans="44:44" x14ac:dyDescent="0.55000000000000004">
      <c r="AR2983" s="33"/>
    </row>
    <row r="2984" spans="44:44" x14ac:dyDescent="0.55000000000000004">
      <c r="AR2984" s="33"/>
    </row>
    <row r="2985" spans="44:44" x14ac:dyDescent="0.55000000000000004">
      <c r="AR2985" s="33"/>
    </row>
    <row r="2986" spans="44:44" x14ac:dyDescent="0.55000000000000004">
      <c r="AR2986" s="33"/>
    </row>
    <row r="2987" spans="44:44" x14ac:dyDescent="0.55000000000000004">
      <c r="AR2987" s="33"/>
    </row>
    <row r="2988" spans="44:44" x14ac:dyDescent="0.55000000000000004">
      <c r="AR2988" s="33"/>
    </row>
    <row r="2989" spans="44:44" x14ac:dyDescent="0.55000000000000004">
      <c r="AR2989" s="33"/>
    </row>
    <row r="2990" spans="44:44" x14ac:dyDescent="0.55000000000000004">
      <c r="AR2990" s="33"/>
    </row>
    <row r="2991" spans="44:44" x14ac:dyDescent="0.55000000000000004">
      <c r="AR2991" s="33"/>
    </row>
    <row r="2992" spans="44:44" x14ac:dyDescent="0.55000000000000004">
      <c r="AR2992" s="33"/>
    </row>
    <row r="2993" spans="44:44" x14ac:dyDescent="0.55000000000000004">
      <c r="AR2993" s="33"/>
    </row>
    <row r="2994" spans="44:44" x14ac:dyDescent="0.55000000000000004">
      <c r="AR2994" s="33"/>
    </row>
    <row r="2995" spans="44:44" x14ac:dyDescent="0.55000000000000004">
      <c r="AR2995" s="33"/>
    </row>
    <row r="2996" spans="44:44" x14ac:dyDescent="0.55000000000000004">
      <c r="AR2996" s="33"/>
    </row>
    <row r="2997" spans="44:44" x14ac:dyDescent="0.55000000000000004">
      <c r="AR2997" s="33"/>
    </row>
    <row r="2998" spans="44:44" x14ac:dyDescent="0.55000000000000004">
      <c r="AR2998" s="33"/>
    </row>
    <row r="2999" spans="44:44" x14ac:dyDescent="0.55000000000000004">
      <c r="AR2999" s="33"/>
    </row>
    <row r="3000" spans="44:44" x14ac:dyDescent="0.55000000000000004">
      <c r="AR3000" s="33"/>
    </row>
    <row r="3001" spans="44:44" x14ac:dyDescent="0.55000000000000004">
      <c r="AR3001" s="33"/>
    </row>
    <row r="3002" spans="44:44" x14ac:dyDescent="0.55000000000000004">
      <c r="AR3002" s="33"/>
    </row>
    <row r="3003" spans="44:44" x14ac:dyDescent="0.55000000000000004">
      <c r="AR3003" s="33"/>
    </row>
    <row r="3004" spans="44:44" x14ac:dyDescent="0.55000000000000004">
      <c r="AR3004" s="33"/>
    </row>
    <row r="3005" spans="44:44" x14ac:dyDescent="0.55000000000000004">
      <c r="AR3005" s="33"/>
    </row>
    <row r="3006" spans="44:44" x14ac:dyDescent="0.55000000000000004">
      <c r="AR3006" s="33"/>
    </row>
    <row r="3007" spans="44:44" x14ac:dyDescent="0.55000000000000004">
      <c r="AR3007" s="33"/>
    </row>
    <row r="3008" spans="44:44" x14ac:dyDescent="0.55000000000000004">
      <c r="AR3008" s="33"/>
    </row>
    <row r="3009" spans="44:44" x14ac:dyDescent="0.55000000000000004">
      <c r="AR3009" s="33"/>
    </row>
    <row r="3010" spans="44:44" x14ac:dyDescent="0.55000000000000004">
      <c r="AR3010" s="33"/>
    </row>
    <row r="3011" spans="44:44" x14ac:dyDescent="0.55000000000000004">
      <c r="AR3011" s="33"/>
    </row>
    <row r="3012" spans="44:44" x14ac:dyDescent="0.55000000000000004">
      <c r="AR3012" s="33"/>
    </row>
    <row r="3013" spans="44:44" x14ac:dyDescent="0.55000000000000004">
      <c r="AR3013" s="33"/>
    </row>
    <row r="3014" spans="44:44" x14ac:dyDescent="0.55000000000000004">
      <c r="AR3014" s="33"/>
    </row>
    <row r="3015" spans="44:44" x14ac:dyDescent="0.55000000000000004">
      <c r="AR3015" s="33"/>
    </row>
    <row r="3016" spans="44:44" x14ac:dyDescent="0.55000000000000004">
      <c r="AR3016" s="33"/>
    </row>
    <row r="3017" spans="44:44" x14ac:dyDescent="0.55000000000000004">
      <c r="AR3017" s="33"/>
    </row>
    <row r="3018" spans="44:44" x14ac:dyDescent="0.55000000000000004">
      <c r="AR3018" s="33"/>
    </row>
    <row r="3019" spans="44:44" x14ac:dyDescent="0.55000000000000004">
      <c r="AR3019" s="33"/>
    </row>
    <row r="3020" spans="44:44" x14ac:dyDescent="0.55000000000000004">
      <c r="AR3020" s="33"/>
    </row>
    <row r="3021" spans="44:44" x14ac:dyDescent="0.55000000000000004">
      <c r="AR3021" s="33"/>
    </row>
    <row r="3022" spans="44:44" x14ac:dyDescent="0.55000000000000004">
      <c r="AR3022" s="33"/>
    </row>
    <row r="3023" spans="44:44" x14ac:dyDescent="0.55000000000000004">
      <c r="AR3023" s="33"/>
    </row>
    <row r="3024" spans="44:44" x14ac:dyDescent="0.55000000000000004">
      <c r="AR3024" s="33"/>
    </row>
    <row r="3025" spans="44:44" x14ac:dyDescent="0.55000000000000004">
      <c r="AR3025" s="33"/>
    </row>
    <row r="3026" spans="44:44" x14ac:dyDescent="0.55000000000000004">
      <c r="AR3026" s="33"/>
    </row>
    <row r="3027" spans="44:44" x14ac:dyDescent="0.55000000000000004">
      <c r="AR3027" s="33"/>
    </row>
    <row r="3028" spans="44:44" x14ac:dyDescent="0.55000000000000004">
      <c r="AR3028" s="33"/>
    </row>
    <row r="3029" spans="44:44" x14ac:dyDescent="0.55000000000000004">
      <c r="AR3029" s="33"/>
    </row>
    <row r="3030" spans="44:44" x14ac:dyDescent="0.55000000000000004">
      <c r="AR3030" s="33"/>
    </row>
    <row r="3031" spans="44:44" x14ac:dyDescent="0.55000000000000004">
      <c r="AR3031" s="33"/>
    </row>
    <row r="3032" spans="44:44" x14ac:dyDescent="0.55000000000000004">
      <c r="AR3032" s="33"/>
    </row>
    <row r="3033" spans="44:44" x14ac:dyDescent="0.55000000000000004">
      <c r="AR3033" s="33"/>
    </row>
    <row r="3034" spans="44:44" x14ac:dyDescent="0.55000000000000004">
      <c r="AR3034" s="33"/>
    </row>
    <row r="3035" spans="44:44" x14ac:dyDescent="0.55000000000000004">
      <c r="AR3035" s="33"/>
    </row>
    <row r="3036" spans="44:44" x14ac:dyDescent="0.55000000000000004">
      <c r="AR3036" s="33"/>
    </row>
    <row r="3037" spans="44:44" x14ac:dyDescent="0.55000000000000004">
      <c r="AR3037" s="33"/>
    </row>
    <row r="3038" spans="44:44" x14ac:dyDescent="0.55000000000000004">
      <c r="AR3038" s="33"/>
    </row>
    <row r="3039" spans="44:44" x14ac:dyDescent="0.55000000000000004">
      <c r="AR3039" s="33"/>
    </row>
    <row r="3040" spans="44:44" x14ac:dyDescent="0.55000000000000004">
      <c r="AR3040" s="33"/>
    </row>
    <row r="3041" spans="44:44" x14ac:dyDescent="0.55000000000000004">
      <c r="AR3041" s="33"/>
    </row>
    <row r="3042" spans="44:44" x14ac:dyDescent="0.55000000000000004">
      <c r="AR3042" s="33"/>
    </row>
    <row r="3043" spans="44:44" x14ac:dyDescent="0.55000000000000004">
      <c r="AR3043" s="33"/>
    </row>
    <row r="3044" spans="44:44" x14ac:dyDescent="0.55000000000000004">
      <c r="AR3044" s="33"/>
    </row>
    <row r="3045" spans="44:44" x14ac:dyDescent="0.55000000000000004">
      <c r="AR3045" s="33"/>
    </row>
    <row r="3046" spans="44:44" x14ac:dyDescent="0.55000000000000004">
      <c r="AR3046" s="33"/>
    </row>
    <row r="3047" spans="44:44" x14ac:dyDescent="0.55000000000000004">
      <c r="AR3047" s="33"/>
    </row>
    <row r="3048" spans="44:44" x14ac:dyDescent="0.55000000000000004">
      <c r="AR3048" s="33"/>
    </row>
    <row r="3049" spans="44:44" x14ac:dyDescent="0.55000000000000004">
      <c r="AR3049" s="33"/>
    </row>
    <row r="3050" spans="44:44" x14ac:dyDescent="0.55000000000000004">
      <c r="AR3050" s="33"/>
    </row>
    <row r="3051" spans="44:44" x14ac:dyDescent="0.55000000000000004">
      <c r="AR3051" s="33"/>
    </row>
    <row r="3052" spans="44:44" x14ac:dyDescent="0.55000000000000004">
      <c r="AR3052" s="33"/>
    </row>
    <row r="3053" spans="44:44" x14ac:dyDescent="0.55000000000000004">
      <c r="AR3053" s="33"/>
    </row>
    <row r="3054" spans="44:44" x14ac:dyDescent="0.55000000000000004">
      <c r="AR3054" s="33"/>
    </row>
    <row r="3055" spans="44:44" x14ac:dyDescent="0.55000000000000004">
      <c r="AR3055" s="33"/>
    </row>
    <row r="3056" spans="44:44" x14ac:dyDescent="0.55000000000000004">
      <c r="AR3056" s="33"/>
    </row>
    <row r="3057" spans="44:44" x14ac:dyDescent="0.55000000000000004">
      <c r="AR3057" s="33"/>
    </row>
    <row r="3058" spans="44:44" x14ac:dyDescent="0.55000000000000004">
      <c r="AR3058" s="33"/>
    </row>
    <row r="3059" spans="44:44" x14ac:dyDescent="0.55000000000000004">
      <c r="AR3059" s="33"/>
    </row>
    <row r="3060" spans="44:44" x14ac:dyDescent="0.55000000000000004">
      <c r="AR3060" s="33"/>
    </row>
    <row r="3061" spans="44:44" x14ac:dyDescent="0.55000000000000004">
      <c r="AR3061" s="33"/>
    </row>
    <row r="3062" spans="44:44" x14ac:dyDescent="0.55000000000000004">
      <c r="AR3062" s="33"/>
    </row>
    <row r="3063" spans="44:44" x14ac:dyDescent="0.55000000000000004">
      <c r="AR3063" s="33"/>
    </row>
    <row r="3064" spans="44:44" x14ac:dyDescent="0.55000000000000004">
      <c r="AR3064" s="33"/>
    </row>
    <row r="3065" spans="44:44" x14ac:dyDescent="0.55000000000000004">
      <c r="AR3065" s="33"/>
    </row>
    <row r="3066" spans="44:44" x14ac:dyDescent="0.55000000000000004">
      <c r="AR3066" s="33"/>
    </row>
    <row r="3067" spans="44:44" x14ac:dyDescent="0.55000000000000004">
      <c r="AR3067" s="33"/>
    </row>
    <row r="3068" spans="44:44" x14ac:dyDescent="0.55000000000000004">
      <c r="AR3068" s="33"/>
    </row>
    <row r="3069" spans="44:44" x14ac:dyDescent="0.55000000000000004">
      <c r="AR3069" s="33"/>
    </row>
    <row r="3070" spans="44:44" x14ac:dyDescent="0.55000000000000004">
      <c r="AR3070" s="33"/>
    </row>
    <row r="3071" spans="44:44" x14ac:dyDescent="0.55000000000000004">
      <c r="AR3071" s="33"/>
    </row>
    <row r="3072" spans="44:44" x14ac:dyDescent="0.55000000000000004">
      <c r="AR3072" s="33"/>
    </row>
    <row r="3073" spans="44:44" x14ac:dyDescent="0.55000000000000004">
      <c r="AR3073" s="33"/>
    </row>
    <row r="3074" spans="44:44" x14ac:dyDescent="0.55000000000000004">
      <c r="AR3074" s="33"/>
    </row>
    <row r="3075" spans="44:44" x14ac:dyDescent="0.55000000000000004">
      <c r="AR3075" s="33"/>
    </row>
    <row r="3076" spans="44:44" x14ac:dyDescent="0.55000000000000004">
      <c r="AR3076" s="33"/>
    </row>
    <row r="3077" spans="44:44" x14ac:dyDescent="0.55000000000000004">
      <c r="AR3077" s="33"/>
    </row>
    <row r="3078" spans="44:44" x14ac:dyDescent="0.55000000000000004">
      <c r="AR3078" s="33"/>
    </row>
    <row r="3079" spans="44:44" x14ac:dyDescent="0.55000000000000004">
      <c r="AR3079" s="33"/>
    </row>
    <row r="3080" spans="44:44" x14ac:dyDescent="0.55000000000000004">
      <c r="AR3080" s="33"/>
    </row>
    <row r="3081" spans="44:44" x14ac:dyDescent="0.55000000000000004">
      <c r="AR3081" s="33"/>
    </row>
    <row r="3082" spans="44:44" x14ac:dyDescent="0.55000000000000004">
      <c r="AR3082" s="33"/>
    </row>
    <row r="3083" spans="44:44" x14ac:dyDescent="0.55000000000000004">
      <c r="AR3083" s="33"/>
    </row>
    <row r="3084" spans="44:44" x14ac:dyDescent="0.55000000000000004">
      <c r="AR3084" s="33"/>
    </row>
    <row r="3085" spans="44:44" x14ac:dyDescent="0.55000000000000004">
      <c r="AR3085" s="33"/>
    </row>
    <row r="3086" spans="44:44" x14ac:dyDescent="0.55000000000000004">
      <c r="AR3086" s="33"/>
    </row>
    <row r="3087" spans="44:44" x14ac:dyDescent="0.55000000000000004">
      <c r="AR3087" s="33"/>
    </row>
    <row r="3088" spans="44:44" x14ac:dyDescent="0.55000000000000004">
      <c r="AR3088" s="33"/>
    </row>
    <row r="3089" spans="44:44" x14ac:dyDescent="0.55000000000000004">
      <c r="AR3089" s="33"/>
    </row>
    <row r="3090" spans="44:44" x14ac:dyDescent="0.55000000000000004">
      <c r="AR3090" s="33"/>
    </row>
    <row r="3091" spans="44:44" x14ac:dyDescent="0.55000000000000004">
      <c r="AR3091" s="33"/>
    </row>
    <row r="3092" spans="44:44" x14ac:dyDescent="0.55000000000000004">
      <c r="AR3092" s="33"/>
    </row>
    <row r="3093" spans="44:44" x14ac:dyDescent="0.55000000000000004">
      <c r="AR3093" s="33"/>
    </row>
    <row r="3094" spans="44:44" x14ac:dyDescent="0.55000000000000004">
      <c r="AR3094" s="33"/>
    </row>
    <row r="3095" spans="44:44" x14ac:dyDescent="0.55000000000000004">
      <c r="AR3095" s="33"/>
    </row>
    <row r="3096" spans="44:44" x14ac:dyDescent="0.55000000000000004">
      <c r="AR3096" s="33"/>
    </row>
    <row r="3097" spans="44:44" x14ac:dyDescent="0.55000000000000004">
      <c r="AR3097" s="33"/>
    </row>
    <row r="3098" spans="44:44" x14ac:dyDescent="0.55000000000000004">
      <c r="AR3098" s="33"/>
    </row>
    <row r="3099" spans="44:44" x14ac:dyDescent="0.55000000000000004">
      <c r="AR3099" s="33"/>
    </row>
    <row r="3100" spans="44:44" x14ac:dyDescent="0.55000000000000004">
      <c r="AR3100" s="33"/>
    </row>
    <row r="3101" spans="44:44" x14ac:dyDescent="0.55000000000000004">
      <c r="AR3101" s="33"/>
    </row>
    <row r="3102" spans="44:44" x14ac:dyDescent="0.55000000000000004">
      <c r="AR3102" s="33"/>
    </row>
    <row r="3103" spans="44:44" x14ac:dyDescent="0.55000000000000004">
      <c r="AR3103" s="33"/>
    </row>
    <row r="3104" spans="44:44" x14ac:dyDescent="0.55000000000000004">
      <c r="AR3104" s="33"/>
    </row>
    <row r="3105" spans="44:44" x14ac:dyDescent="0.55000000000000004">
      <c r="AR3105" s="33"/>
    </row>
    <row r="3106" spans="44:44" x14ac:dyDescent="0.55000000000000004">
      <c r="AR3106" s="33"/>
    </row>
    <row r="3107" spans="44:44" x14ac:dyDescent="0.55000000000000004">
      <c r="AR3107" s="33"/>
    </row>
    <row r="3108" spans="44:44" x14ac:dyDescent="0.55000000000000004">
      <c r="AR3108" s="33"/>
    </row>
    <row r="3109" spans="44:44" x14ac:dyDescent="0.55000000000000004">
      <c r="AR3109" s="33"/>
    </row>
    <row r="3110" spans="44:44" x14ac:dyDescent="0.55000000000000004">
      <c r="AR3110" s="33"/>
    </row>
    <row r="3111" spans="44:44" x14ac:dyDescent="0.55000000000000004">
      <c r="AR3111" s="33"/>
    </row>
    <row r="3112" spans="44:44" x14ac:dyDescent="0.55000000000000004">
      <c r="AR3112" s="33"/>
    </row>
    <row r="3113" spans="44:44" x14ac:dyDescent="0.55000000000000004">
      <c r="AR3113" s="33"/>
    </row>
    <row r="3114" spans="44:44" x14ac:dyDescent="0.55000000000000004">
      <c r="AR3114" s="33"/>
    </row>
    <row r="3115" spans="44:44" x14ac:dyDescent="0.55000000000000004">
      <c r="AR3115" s="33"/>
    </row>
    <row r="3116" spans="44:44" x14ac:dyDescent="0.55000000000000004">
      <c r="AR3116" s="33"/>
    </row>
    <row r="3117" spans="44:44" x14ac:dyDescent="0.55000000000000004">
      <c r="AR3117" s="33"/>
    </row>
    <row r="3118" spans="44:44" x14ac:dyDescent="0.55000000000000004">
      <c r="AR3118" s="33"/>
    </row>
    <row r="3119" spans="44:44" x14ac:dyDescent="0.55000000000000004">
      <c r="AR3119" s="33"/>
    </row>
    <row r="3120" spans="44:44" x14ac:dyDescent="0.55000000000000004">
      <c r="AR3120" s="33"/>
    </row>
    <row r="3121" spans="44:44" x14ac:dyDescent="0.55000000000000004">
      <c r="AR3121" s="33"/>
    </row>
    <row r="3122" spans="44:44" x14ac:dyDescent="0.55000000000000004">
      <c r="AR3122" s="33"/>
    </row>
    <row r="3123" spans="44:44" x14ac:dyDescent="0.55000000000000004">
      <c r="AR3123" s="33"/>
    </row>
    <row r="3124" spans="44:44" x14ac:dyDescent="0.55000000000000004">
      <c r="AR3124" s="33"/>
    </row>
    <row r="3125" spans="44:44" x14ac:dyDescent="0.55000000000000004">
      <c r="AR3125" s="33"/>
    </row>
    <row r="3126" spans="44:44" x14ac:dyDescent="0.55000000000000004">
      <c r="AR3126" s="33"/>
    </row>
    <row r="3127" spans="44:44" x14ac:dyDescent="0.55000000000000004">
      <c r="AR3127" s="33"/>
    </row>
    <row r="3128" spans="44:44" x14ac:dyDescent="0.55000000000000004">
      <c r="AR3128" s="33"/>
    </row>
    <row r="3129" spans="44:44" x14ac:dyDescent="0.55000000000000004">
      <c r="AR3129" s="33"/>
    </row>
    <row r="3130" spans="44:44" x14ac:dyDescent="0.55000000000000004">
      <c r="AR3130" s="33"/>
    </row>
    <row r="3131" spans="44:44" x14ac:dyDescent="0.55000000000000004">
      <c r="AR3131" s="33"/>
    </row>
    <row r="3132" spans="44:44" x14ac:dyDescent="0.55000000000000004">
      <c r="AR3132" s="33"/>
    </row>
    <row r="3133" spans="44:44" x14ac:dyDescent="0.55000000000000004">
      <c r="AR3133" s="33"/>
    </row>
    <row r="3134" spans="44:44" x14ac:dyDescent="0.55000000000000004">
      <c r="AR3134" s="33"/>
    </row>
    <row r="3135" spans="44:44" x14ac:dyDescent="0.55000000000000004">
      <c r="AR3135" s="33"/>
    </row>
    <row r="3136" spans="44:44" x14ac:dyDescent="0.55000000000000004">
      <c r="AR3136" s="33"/>
    </row>
    <row r="3137" spans="44:44" x14ac:dyDescent="0.55000000000000004">
      <c r="AR3137" s="33"/>
    </row>
    <row r="3138" spans="44:44" x14ac:dyDescent="0.55000000000000004">
      <c r="AR3138" s="33"/>
    </row>
    <row r="3139" spans="44:44" x14ac:dyDescent="0.55000000000000004">
      <c r="AR3139" s="33"/>
    </row>
    <row r="3140" spans="44:44" x14ac:dyDescent="0.55000000000000004">
      <c r="AR3140" s="33"/>
    </row>
    <row r="3141" spans="44:44" x14ac:dyDescent="0.55000000000000004">
      <c r="AR3141" s="33"/>
    </row>
    <row r="3142" spans="44:44" x14ac:dyDescent="0.55000000000000004">
      <c r="AR3142" s="33"/>
    </row>
    <row r="3143" spans="44:44" x14ac:dyDescent="0.55000000000000004">
      <c r="AR3143" s="33"/>
    </row>
    <row r="3144" spans="44:44" x14ac:dyDescent="0.55000000000000004">
      <c r="AR3144" s="33"/>
    </row>
    <row r="3145" spans="44:44" x14ac:dyDescent="0.55000000000000004">
      <c r="AR3145" s="33"/>
    </row>
    <row r="3146" spans="44:44" x14ac:dyDescent="0.55000000000000004">
      <c r="AR3146" s="33"/>
    </row>
    <row r="3147" spans="44:44" x14ac:dyDescent="0.55000000000000004">
      <c r="AR3147" s="33"/>
    </row>
    <row r="3148" spans="44:44" x14ac:dyDescent="0.55000000000000004">
      <c r="AR3148" s="33"/>
    </row>
    <row r="3149" spans="44:44" x14ac:dyDescent="0.55000000000000004">
      <c r="AR3149" s="33"/>
    </row>
    <row r="3150" spans="44:44" x14ac:dyDescent="0.55000000000000004">
      <c r="AR3150" s="33"/>
    </row>
    <row r="3151" spans="44:44" x14ac:dyDescent="0.55000000000000004">
      <c r="AR3151" s="33"/>
    </row>
    <row r="3152" spans="44:44" x14ac:dyDescent="0.55000000000000004">
      <c r="AR3152" s="33"/>
    </row>
    <row r="3153" spans="44:44" x14ac:dyDescent="0.55000000000000004">
      <c r="AR3153" s="33"/>
    </row>
    <row r="3154" spans="44:44" x14ac:dyDescent="0.55000000000000004">
      <c r="AR3154" s="33"/>
    </row>
    <row r="3155" spans="44:44" x14ac:dyDescent="0.55000000000000004">
      <c r="AR3155" s="33"/>
    </row>
    <row r="3156" spans="44:44" x14ac:dyDescent="0.55000000000000004">
      <c r="AR3156" s="33"/>
    </row>
    <row r="3157" spans="44:44" x14ac:dyDescent="0.55000000000000004">
      <c r="AR3157" s="33"/>
    </row>
    <row r="3158" spans="44:44" x14ac:dyDescent="0.55000000000000004">
      <c r="AR3158" s="33"/>
    </row>
    <row r="3159" spans="44:44" x14ac:dyDescent="0.55000000000000004">
      <c r="AR3159" s="33"/>
    </row>
    <row r="3160" spans="44:44" x14ac:dyDescent="0.55000000000000004">
      <c r="AR3160" s="33"/>
    </row>
    <row r="3161" spans="44:44" x14ac:dyDescent="0.55000000000000004">
      <c r="AR3161" s="33"/>
    </row>
    <row r="3162" spans="44:44" x14ac:dyDescent="0.55000000000000004">
      <c r="AR3162" s="33"/>
    </row>
    <row r="3163" spans="44:44" x14ac:dyDescent="0.55000000000000004">
      <c r="AR3163" s="33"/>
    </row>
    <row r="3164" spans="44:44" x14ac:dyDescent="0.55000000000000004">
      <c r="AR3164" s="33"/>
    </row>
    <row r="3165" spans="44:44" x14ac:dyDescent="0.55000000000000004">
      <c r="AR3165" s="33"/>
    </row>
    <row r="3166" spans="44:44" x14ac:dyDescent="0.55000000000000004">
      <c r="AR3166" s="33"/>
    </row>
    <row r="3167" spans="44:44" x14ac:dyDescent="0.55000000000000004">
      <c r="AR3167" s="33"/>
    </row>
    <row r="3168" spans="44:44" x14ac:dyDescent="0.55000000000000004">
      <c r="AR3168" s="33"/>
    </row>
    <row r="3169" spans="44:44" x14ac:dyDescent="0.55000000000000004">
      <c r="AR3169" s="33"/>
    </row>
    <row r="3170" spans="44:44" x14ac:dyDescent="0.55000000000000004">
      <c r="AR3170" s="33"/>
    </row>
    <row r="3171" spans="44:44" x14ac:dyDescent="0.55000000000000004">
      <c r="AR3171" s="33"/>
    </row>
    <row r="3172" spans="44:44" x14ac:dyDescent="0.55000000000000004">
      <c r="AR3172" s="33"/>
    </row>
    <row r="3173" spans="44:44" x14ac:dyDescent="0.55000000000000004">
      <c r="AR3173" s="33"/>
    </row>
    <row r="3174" spans="44:44" x14ac:dyDescent="0.55000000000000004">
      <c r="AR3174" s="33"/>
    </row>
    <row r="3175" spans="44:44" x14ac:dyDescent="0.55000000000000004">
      <c r="AR3175" s="33"/>
    </row>
    <row r="3176" spans="44:44" x14ac:dyDescent="0.55000000000000004">
      <c r="AR3176" s="33"/>
    </row>
    <row r="3177" spans="44:44" x14ac:dyDescent="0.55000000000000004">
      <c r="AR3177" s="33"/>
    </row>
    <row r="3178" spans="44:44" x14ac:dyDescent="0.55000000000000004">
      <c r="AR3178" s="33"/>
    </row>
    <row r="3179" spans="44:44" x14ac:dyDescent="0.55000000000000004">
      <c r="AR3179" s="33"/>
    </row>
    <row r="3180" spans="44:44" x14ac:dyDescent="0.55000000000000004">
      <c r="AR3180" s="33"/>
    </row>
    <row r="3181" spans="44:44" x14ac:dyDescent="0.55000000000000004">
      <c r="AR3181" s="33"/>
    </row>
    <row r="3182" spans="44:44" x14ac:dyDescent="0.55000000000000004">
      <c r="AR3182" s="33"/>
    </row>
    <row r="3183" spans="44:44" x14ac:dyDescent="0.55000000000000004">
      <c r="AR3183" s="33"/>
    </row>
    <row r="3184" spans="44:44" x14ac:dyDescent="0.55000000000000004">
      <c r="AR3184" s="33"/>
    </row>
    <row r="3185" spans="44:44" x14ac:dyDescent="0.55000000000000004">
      <c r="AR3185" s="33"/>
    </row>
    <row r="3186" spans="44:44" x14ac:dyDescent="0.55000000000000004">
      <c r="AR3186" s="33"/>
    </row>
    <row r="3187" spans="44:44" x14ac:dyDescent="0.55000000000000004">
      <c r="AR3187" s="33"/>
    </row>
    <row r="3188" spans="44:44" x14ac:dyDescent="0.55000000000000004">
      <c r="AR3188" s="33"/>
    </row>
    <row r="3189" spans="44:44" x14ac:dyDescent="0.55000000000000004">
      <c r="AR3189" s="33"/>
    </row>
    <row r="3190" spans="44:44" x14ac:dyDescent="0.55000000000000004">
      <c r="AR3190" s="33"/>
    </row>
    <row r="3191" spans="44:44" x14ac:dyDescent="0.55000000000000004">
      <c r="AR3191" s="33"/>
    </row>
    <row r="3192" spans="44:44" x14ac:dyDescent="0.55000000000000004">
      <c r="AR3192" s="33"/>
    </row>
    <row r="3193" spans="44:44" x14ac:dyDescent="0.55000000000000004">
      <c r="AR3193" s="33"/>
    </row>
    <row r="3194" spans="44:44" x14ac:dyDescent="0.55000000000000004">
      <c r="AR3194" s="33"/>
    </row>
    <row r="3195" spans="44:44" x14ac:dyDescent="0.55000000000000004">
      <c r="AR3195" s="33"/>
    </row>
    <row r="3196" spans="44:44" x14ac:dyDescent="0.55000000000000004">
      <c r="AR3196" s="33"/>
    </row>
    <row r="3197" spans="44:44" x14ac:dyDescent="0.55000000000000004">
      <c r="AR3197" s="33"/>
    </row>
    <row r="3198" spans="44:44" x14ac:dyDescent="0.55000000000000004">
      <c r="AR3198" s="33"/>
    </row>
    <row r="3199" spans="44:44" x14ac:dyDescent="0.55000000000000004">
      <c r="AR3199" s="33"/>
    </row>
    <row r="3200" spans="44:44" x14ac:dyDescent="0.55000000000000004">
      <c r="AR3200" s="33"/>
    </row>
    <row r="3201" spans="44:44" x14ac:dyDescent="0.55000000000000004">
      <c r="AR3201" s="33"/>
    </row>
    <row r="3202" spans="44:44" x14ac:dyDescent="0.55000000000000004">
      <c r="AR3202" s="33"/>
    </row>
    <row r="3203" spans="44:44" x14ac:dyDescent="0.55000000000000004">
      <c r="AR3203" s="33"/>
    </row>
    <row r="3204" spans="44:44" x14ac:dyDescent="0.55000000000000004">
      <c r="AR3204" s="33"/>
    </row>
    <row r="3205" spans="44:44" x14ac:dyDescent="0.55000000000000004">
      <c r="AR3205" s="33"/>
    </row>
    <row r="3206" spans="44:44" x14ac:dyDescent="0.55000000000000004">
      <c r="AR3206" s="33"/>
    </row>
    <row r="3207" spans="44:44" x14ac:dyDescent="0.55000000000000004">
      <c r="AR3207" s="33"/>
    </row>
    <row r="3208" spans="44:44" x14ac:dyDescent="0.55000000000000004">
      <c r="AR3208" s="33"/>
    </row>
    <row r="3209" spans="44:44" x14ac:dyDescent="0.55000000000000004">
      <c r="AR3209" s="33"/>
    </row>
    <row r="3210" spans="44:44" x14ac:dyDescent="0.55000000000000004">
      <c r="AR3210" s="33"/>
    </row>
    <row r="3211" spans="44:44" x14ac:dyDescent="0.55000000000000004">
      <c r="AR3211" s="33"/>
    </row>
    <row r="3212" spans="44:44" x14ac:dyDescent="0.55000000000000004">
      <c r="AR3212" s="33"/>
    </row>
    <row r="3213" spans="44:44" x14ac:dyDescent="0.55000000000000004">
      <c r="AR3213" s="33"/>
    </row>
    <row r="3214" spans="44:44" x14ac:dyDescent="0.55000000000000004">
      <c r="AR3214" s="33"/>
    </row>
    <row r="3215" spans="44:44" x14ac:dyDescent="0.55000000000000004">
      <c r="AR3215" s="33"/>
    </row>
    <row r="3216" spans="44:44" x14ac:dyDescent="0.55000000000000004">
      <c r="AR3216" s="33"/>
    </row>
    <row r="3217" spans="44:44" x14ac:dyDescent="0.55000000000000004">
      <c r="AR3217" s="33"/>
    </row>
    <row r="3218" spans="44:44" x14ac:dyDescent="0.55000000000000004">
      <c r="AR3218" s="33"/>
    </row>
    <row r="3219" spans="44:44" x14ac:dyDescent="0.55000000000000004">
      <c r="AR3219" s="33"/>
    </row>
    <row r="3220" spans="44:44" x14ac:dyDescent="0.55000000000000004">
      <c r="AR3220" s="33"/>
    </row>
    <row r="3221" spans="44:44" x14ac:dyDescent="0.55000000000000004">
      <c r="AR3221" s="33"/>
    </row>
    <row r="3222" spans="44:44" x14ac:dyDescent="0.55000000000000004">
      <c r="AR3222" s="33"/>
    </row>
    <row r="3223" spans="44:44" x14ac:dyDescent="0.55000000000000004">
      <c r="AR3223" s="33"/>
    </row>
    <row r="3224" spans="44:44" x14ac:dyDescent="0.55000000000000004">
      <c r="AR3224" s="33"/>
    </row>
    <row r="3225" spans="44:44" x14ac:dyDescent="0.55000000000000004">
      <c r="AR3225" s="33"/>
    </row>
    <row r="3226" spans="44:44" x14ac:dyDescent="0.55000000000000004">
      <c r="AR3226" s="33"/>
    </row>
    <row r="3227" spans="44:44" x14ac:dyDescent="0.55000000000000004">
      <c r="AR3227" s="33"/>
    </row>
    <row r="3228" spans="44:44" x14ac:dyDescent="0.55000000000000004">
      <c r="AR3228" s="33"/>
    </row>
    <row r="3229" spans="44:44" x14ac:dyDescent="0.55000000000000004">
      <c r="AR3229" s="33"/>
    </row>
    <row r="3230" spans="44:44" x14ac:dyDescent="0.55000000000000004">
      <c r="AR3230" s="33"/>
    </row>
    <row r="3231" spans="44:44" x14ac:dyDescent="0.55000000000000004">
      <c r="AR3231" s="33"/>
    </row>
    <row r="3232" spans="44:44" x14ac:dyDescent="0.55000000000000004">
      <c r="AR3232" s="33"/>
    </row>
    <row r="3233" spans="44:44" x14ac:dyDescent="0.55000000000000004">
      <c r="AR3233" s="33"/>
    </row>
    <row r="3234" spans="44:44" x14ac:dyDescent="0.55000000000000004">
      <c r="AR3234" s="33"/>
    </row>
    <row r="3235" spans="44:44" x14ac:dyDescent="0.55000000000000004">
      <c r="AR3235" s="33"/>
    </row>
    <row r="3236" spans="44:44" x14ac:dyDescent="0.55000000000000004">
      <c r="AR3236" s="33"/>
    </row>
    <row r="3237" spans="44:44" x14ac:dyDescent="0.55000000000000004">
      <c r="AR3237" s="33"/>
    </row>
    <row r="3238" spans="44:44" x14ac:dyDescent="0.55000000000000004">
      <c r="AR3238" s="33"/>
    </row>
    <row r="3239" spans="44:44" x14ac:dyDescent="0.55000000000000004">
      <c r="AR3239" s="33"/>
    </row>
    <row r="3240" spans="44:44" x14ac:dyDescent="0.55000000000000004">
      <c r="AR3240" s="33"/>
    </row>
    <row r="3241" spans="44:44" x14ac:dyDescent="0.55000000000000004">
      <c r="AR3241" s="33"/>
    </row>
    <row r="3242" spans="44:44" x14ac:dyDescent="0.55000000000000004">
      <c r="AR3242" s="33"/>
    </row>
    <row r="3243" spans="44:44" x14ac:dyDescent="0.55000000000000004">
      <c r="AR3243" s="33"/>
    </row>
    <row r="3244" spans="44:44" x14ac:dyDescent="0.55000000000000004">
      <c r="AR3244" s="33"/>
    </row>
    <row r="3245" spans="44:44" x14ac:dyDescent="0.55000000000000004">
      <c r="AR3245" s="33"/>
    </row>
    <row r="3246" spans="44:44" x14ac:dyDescent="0.55000000000000004">
      <c r="AR3246" s="33"/>
    </row>
    <row r="3247" spans="44:44" x14ac:dyDescent="0.55000000000000004">
      <c r="AR3247" s="33"/>
    </row>
    <row r="3248" spans="44:44" x14ac:dyDescent="0.55000000000000004">
      <c r="AR3248" s="33"/>
    </row>
    <row r="3249" spans="44:44" x14ac:dyDescent="0.55000000000000004">
      <c r="AR3249" s="33"/>
    </row>
    <row r="3250" spans="44:44" x14ac:dyDescent="0.55000000000000004">
      <c r="AR3250" s="33"/>
    </row>
    <row r="3251" spans="44:44" x14ac:dyDescent="0.55000000000000004">
      <c r="AR3251" s="33"/>
    </row>
    <row r="3252" spans="44:44" x14ac:dyDescent="0.55000000000000004">
      <c r="AR3252" s="33"/>
    </row>
    <row r="3253" spans="44:44" x14ac:dyDescent="0.55000000000000004">
      <c r="AR3253" s="33"/>
    </row>
    <row r="3254" spans="44:44" x14ac:dyDescent="0.55000000000000004">
      <c r="AR3254" s="33"/>
    </row>
    <row r="3255" spans="44:44" x14ac:dyDescent="0.55000000000000004">
      <c r="AR3255" s="33"/>
    </row>
    <row r="3256" spans="44:44" x14ac:dyDescent="0.55000000000000004">
      <c r="AR3256" s="33"/>
    </row>
    <row r="3257" spans="44:44" x14ac:dyDescent="0.55000000000000004">
      <c r="AR3257" s="33"/>
    </row>
    <row r="3258" spans="44:44" x14ac:dyDescent="0.55000000000000004">
      <c r="AR3258" s="33"/>
    </row>
    <row r="3259" spans="44:44" x14ac:dyDescent="0.55000000000000004">
      <c r="AR3259" s="33"/>
    </row>
    <row r="3260" spans="44:44" x14ac:dyDescent="0.55000000000000004">
      <c r="AR3260" s="33"/>
    </row>
    <row r="3261" spans="44:44" x14ac:dyDescent="0.55000000000000004">
      <c r="AR3261" s="33"/>
    </row>
    <row r="3262" spans="44:44" x14ac:dyDescent="0.55000000000000004">
      <c r="AR3262" s="33"/>
    </row>
    <row r="3263" spans="44:44" x14ac:dyDescent="0.55000000000000004">
      <c r="AR3263" s="33"/>
    </row>
    <row r="3264" spans="44:44" x14ac:dyDescent="0.55000000000000004">
      <c r="AR3264" s="33"/>
    </row>
    <row r="3265" spans="44:44" x14ac:dyDescent="0.55000000000000004">
      <c r="AR3265" s="33"/>
    </row>
    <row r="3266" spans="44:44" x14ac:dyDescent="0.55000000000000004">
      <c r="AR3266" s="33"/>
    </row>
    <row r="3267" spans="44:44" x14ac:dyDescent="0.55000000000000004">
      <c r="AR3267" s="33"/>
    </row>
    <row r="3268" spans="44:44" x14ac:dyDescent="0.55000000000000004">
      <c r="AR3268" s="33"/>
    </row>
    <row r="3269" spans="44:44" x14ac:dyDescent="0.55000000000000004">
      <c r="AR3269" s="33"/>
    </row>
    <row r="3270" spans="44:44" x14ac:dyDescent="0.55000000000000004">
      <c r="AR3270" s="33"/>
    </row>
    <row r="3271" spans="44:44" x14ac:dyDescent="0.55000000000000004">
      <c r="AR3271" s="33"/>
    </row>
    <row r="3272" spans="44:44" x14ac:dyDescent="0.55000000000000004">
      <c r="AR3272" s="33"/>
    </row>
    <row r="3273" spans="44:44" x14ac:dyDescent="0.55000000000000004">
      <c r="AR3273" s="33"/>
    </row>
    <row r="3274" spans="44:44" x14ac:dyDescent="0.55000000000000004">
      <c r="AR3274" s="33"/>
    </row>
    <row r="3275" spans="44:44" x14ac:dyDescent="0.55000000000000004">
      <c r="AR3275" s="33"/>
    </row>
    <row r="3276" spans="44:44" x14ac:dyDescent="0.55000000000000004">
      <c r="AR3276" s="33"/>
    </row>
    <row r="3277" spans="44:44" x14ac:dyDescent="0.55000000000000004">
      <c r="AR3277" s="33"/>
    </row>
    <row r="3278" spans="44:44" x14ac:dyDescent="0.55000000000000004">
      <c r="AR3278" s="33"/>
    </row>
    <row r="3279" spans="44:44" x14ac:dyDescent="0.55000000000000004">
      <c r="AR3279" s="33"/>
    </row>
    <row r="3280" spans="44:44" x14ac:dyDescent="0.55000000000000004">
      <c r="AR3280" s="33"/>
    </row>
    <row r="3281" spans="44:44" x14ac:dyDescent="0.55000000000000004">
      <c r="AR3281" s="33"/>
    </row>
    <row r="3282" spans="44:44" x14ac:dyDescent="0.55000000000000004">
      <c r="AR3282" s="33"/>
    </row>
    <row r="3283" spans="44:44" x14ac:dyDescent="0.55000000000000004">
      <c r="AR3283" s="33"/>
    </row>
    <row r="3284" spans="44:44" x14ac:dyDescent="0.55000000000000004">
      <c r="AR3284" s="33"/>
    </row>
    <row r="3285" spans="44:44" x14ac:dyDescent="0.55000000000000004">
      <c r="AR3285" s="33"/>
    </row>
    <row r="3286" spans="44:44" x14ac:dyDescent="0.55000000000000004">
      <c r="AR3286" s="33"/>
    </row>
    <row r="3287" spans="44:44" x14ac:dyDescent="0.55000000000000004">
      <c r="AR3287" s="33"/>
    </row>
    <row r="3288" spans="44:44" x14ac:dyDescent="0.55000000000000004">
      <c r="AR3288" s="33"/>
    </row>
    <row r="3289" spans="44:44" x14ac:dyDescent="0.55000000000000004">
      <c r="AR3289" s="33"/>
    </row>
    <row r="3290" spans="44:44" x14ac:dyDescent="0.55000000000000004">
      <c r="AR3290" s="33"/>
    </row>
    <row r="3291" spans="44:44" x14ac:dyDescent="0.55000000000000004">
      <c r="AR3291" s="33"/>
    </row>
    <row r="3292" spans="44:44" x14ac:dyDescent="0.55000000000000004">
      <c r="AR3292" s="33"/>
    </row>
    <row r="3293" spans="44:44" x14ac:dyDescent="0.55000000000000004">
      <c r="AR3293" s="33"/>
    </row>
    <row r="3294" spans="44:44" x14ac:dyDescent="0.55000000000000004">
      <c r="AR3294" s="33"/>
    </row>
    <row r="3295" spans="44:44" x14ac:dyDescent="0.55000000000000004">
      <c r="AR3295" s="33"/>
    </row>
    <row r="3296" spans="44:44" x14ac:dyDescent="0.55000000000000004">
      <c r="AR3296" s="33"/>
    </row>
    <row r="3297" spans="44:44" x14ac:dyDescent="0.55000000000000004">
      <c r="AR3297" s="33"/>
    </row>
    <row r="3298" spans="44:44" x14ac:dyDescent="0.55000000000000004">
      <c r="AR3298" s="33"/>
    </row>
    <row r="3299" spans="44:44" x14ac:dyDescent="0.55000000000000004">
      <c r="AR3299" s="33"/>
    </row>
    <row r="3300" spans="44:44" x14ac:dyDescent="0.55000000000000004">
      <c r="AR3300" s="33"/>
    </row>
    <row r="3301" spans="44:44" x14ac:dyDescent="0.55000000000000004">
      <c r="AR3301" s="33"/>
    </row>
    <row r="3302" spans="44:44" x14ac:dyDescent="0.55000000000000004">
      <c r="AR3302" s="33"/>
    </row>
    <row r="3303" spans="44:44" x14ac:dyDescent="0.55000000000000004">
      <c r="AR3303" s="33"/>
    </row>
    <row r="3304" spans="44:44" x14ac:dyDescent="0.55000000000000004">
      <c r="AR3304" s="33"/>
    </row>
    <row r="3305" spans="44:44" x14ac:dyDescent="0.55000000000000004">
      <c r="AR3305" s="33"/>
    </row>
    <row r="3306" spans="44:44" x14ac:dyDescent="0.55000000000000004">
      <c r="AR3306" s="33"/>
    </row>
    <row r="3307" spans="44:44" x14ac:dyDescent="0.55000000000000004">
      <c r="AR3307" s="33"/>
    </row>
    <row r="3308" spans="44:44" x14ac:dyDescent="0.55000000000000004">
      <c r="AR3308" s="33"/>
    </row>
    <row r="3309" spans="44:44" x14ac:dyDescent="0.55000000000000004">
      <c r="AR3309" s="33"/>
    </row>
    <row r="3310" spans="44:44" x14ac:dyDescent="0.55000000000000004">
      <c r="AR3310" s="33"/>
    </row>
    <row r="3311" spans="44:44" x14ac:dyDescent="0.55000000000000004">
      <c r="AR3311" s="33"/>
    </row>
    <row r="3312" spans="44:44" x14ac:dyDescent="0.55000000000000004">
      <c r="AR3312" s="33"/>
    </row>
    <row r="3313" spans="44:44" x14ac:dyDescent="0.55000000000000004">
      <c r="AR3313" s="33"/>
    </row>
    <row r="3314" spans="44:44" x14ac:dyDescent="0.55000000000000004">
      <c r="AR3314" s="33"/>
    </row>
    <row r="3315" spans="44:44" x14ac:dyDescent="0.55000000000000004">
      <c r="AR3315" s="33"/>
    </row>
    <row r="3316" spans="44:44" x14ac:dyDescent="0.55000000000000004">
      <c r="AR3316" s="33"/>
    </row>
    <row r="3317" spans="44:44" x14ac:dyDescent="0.55000000000000004">
      <c r="AR3317" s="33"/>
    </row>
    <row r="3318" spans="44:44" x14ac:dyDescent="0.55000000000000004">
      <c r="AR3318" s="33"/>
    </row>
    <row r="3319" spans="44:44" x14ac:dyDescent="0.55000000000000004">
      <c r="AR3319" s="33"/>
    </row>
    <row r="3320" spans="44:44" x14ac:dyDescent="0.55000000000000004">
      <c r="AR3320" s="33"/>
    </row>
    <row r="3321" spans="44:44" x14ac:dyDescent="0.55000000000000004">
      <c r="AR3321" s="33"/>
    </row>
    <row r="3322" spans="44:44" x14ac:dyDescent="0.55000000000000004">
      <c r="AR3322" s="33"/>
    </row>
    <row r="3323" spans="44:44" x14ac:dyDescent="0.55000000000000004">
      <c r="AR3323" s="33"/>
    </row>
    <row r="3324" spans="44:44" x14ac:dyDescent="0.55000000000000004">
      <c r="AR3324" s="33"/>
    </row>
    <row r="3325" spans="44:44" x14ac:dyDescent="0.55000000000000004">
      <c r="AR3325" s="33"/>
    </row>
    <row r="3326" spans="44:44" x14ac:dyDescent="0.55000000000000004">
      <c r="AR3326" s="33"/>
    </row>
    <row r="3327" spans="44:44" x14ac:dyDescent="0.55000000000000004">
      <c r="AR3327" s="33"/>
    </row>
    <row r="3328" spans="44:44" x14ac:dyDescent="0.55000000000000004">
      <c r="AR3328" s="33"/>
    </row>
    <row r="3329" spans="44:44" x14ac:dyDescent="0.55000000000000004">
      <c r="AR3329" s="33"/>
    </row>
    <row r="3330" spans="44:44" x14ac:dyDescent="0.55000000000000004">
      <c r="AR3330" s="33"/>
    </row>
    <row r="3331" spans="44:44" x14ac:dyDescent="0.55000000000000004">
      <c r="AR3331" s="33"/>
    </row>
    <row r="3332" spans="44:44" x14ac:dyDescent="0.55000000000000004">
      <c r="AR3332" s="33"/>
    </row>
    <row r="3333" spans="44:44" x14ac:dyDescent="0.55000000000000004">
      <c r="AR3333" s="33"/>
    </row>
    <row r="3334" spans="44:44" x14ac:dyDescent="0.55000000000000004">
      <c r="AR3334" s="33"/>
    </row>
    <row r="3335" spans="44:44" x14ac:dyDescent="0.55000000000000004">
      <c r="AR3335" s="33"/>
    </row>
    <row r="3336" spans="44:44" x14ac:dyDescent="0.55000000000000004">
      <c r="AR3336" s="33"/>
    </row>
    <row r="3337" spans="44:44" x14ac:dyDescent="0.55000000000000004">
      <c r="AR3337" s="33"/>
    </row>
    <row r="3338" spans="44:44" x14ac:dyDescent="0.55000000000000004">
      <c r="AR3338" s="33"/>
    </row>
    <row r="3339" spans="44:44" x14ac:dyDescent="0.55000000000000004">
      <c r="AR3339" s="33"/>
    </row>
    <row r="3340" spans="44:44" x14ac:dyDescent="0.55000000000000004">
      <c r="AR3340" s="33"/>
    </row>
    <row r="3341" spans="44:44" x14ac:dyDescent="0.55000000000000004">
      <c r="AR3341" s="33"/>
    </row>
    <row r="3342" spans="44:44" x14ac:dyDescent="0.55000000000000004">
      <c r="AR3342" s="33"/>
    </row>
    <row r="3343" spans="44:44" x14ac:dyDescent="0.55000000000000004">
      <c r="AR3343" s="33"/>
    </row>
    <row r="3344" spans="44:44" x14ac:dyDescent="0.55000000000000004">
      <c r="AR3344" s="33"/>
    </row>
    <row r="3345" spans="44:44" x14ac:dyDescent="0.55000000000000004">
      <c r="AR3345" s="33"/>
    </row>
    <row r="3346" spans="44:44" x14ac:dyDescent="0.55000000000000004">
      <c r="AR3346" s="33"/>
    </row>
    <row r="3347" spans="44:44" x14ac:dyDescent="0.55000000000000004">
      <c r="AR3347" s="33"/>
    </row>
    <row r="3348" spans="44:44" x14ac:dyDescent="0.55000000000000004">
      <c r="AR3348" s="33"/>
    </row>
    <row r="3349" spans="44:44" x14ac:dyDescent="0.55000000000000004">
      <c r="AR3349" s="33"/>
    </row>
    <row r="3350" spans="44:44" x14ac:dyDescent="0.55000000000000004">
      <c r="AR3350" s="33"/>
    </row>
    <row r="3351" spans="44:44" x14ac:dyDescent="0.55000000000000004">
      <c r="AR3351" s="33"/>
    </row>
    <row r="3352" spans="44:44" x14ac:dyDescent="0.55000000000000004">
      <c r="AR3352" s="33"/>
    </row>
    <row r="3353" spans="44:44" x14ac:dyDescent="0.55000000000000004">
      <c r="AR3353" s="33"/>
    </row>
    <row r="3354" spans="44:44" x14ac:dyDescent="0.55000000000000004">
      <c r="AR3354" s="33"/>
    </row>
    <row r="3355" spans="44:44" x14ac:dyDescent="0.55000000000000004">
      <c r="AR3355" s="33"/>
    </row>
    <row r="3356" spans="44:44" x14ac:dyDescent="0.55000000000000004">
      <c r="AR3356" s="33"/>
    </row>
    <row r="3357" spans="44:44" x14ac:dyDescent="0.55000000000000004">
      <c r="AR3357" s="33"/>
    </row>
    <row r="3358" spans="44:44" x14ac:dyDescent="0.55000000000000004">
      <c r="AR3358" s="33"/>
    </row>
    <row r="3359" spans="44:44" x14ac:dyDescent="0.55000000000000004">
      <c r="AR3359" s="33"/>
    </row>
    <row r="3360" spans="44:44" x14ac:dyDescent="0.55000000000000004">
      <c r="AR3360" s="33"/>
    </row>
    <row r="3361" spans="44:44" x14ac:dyDescent="0.55000000000000004">
      <c r="AR3361" s="33"/>
    </row>
    <row r="3362" spans="44:44" x14ac:dyDescent="0.55000000000000004">
      <c r="AR3362" s="33"/>
    </row>
    <row r="3363" spans="44:44" x14ac:dyDescent="0.55000000000000004">
      <c r="AR3363" s="33"/>
    </row>
    <row r="3364" spans="44:44" x14ac:dyDescent="0.55000000000000004">
      <c r="AR3364" s="33"/>
    </row>
    <row r="3365" spans="44:44" x14ac:dyDescent="0.55000000000000004">
      <c r="AR3365" s="33"/>
    </row>
    <row r="3366" spans="44:44" x14ac:dyDescent="0.55000000000000004">
      <c r="AR3366" s="33"/>
    </row>
    <row r="3367" spans="44:44" x14ac:dyDescent="0.55000000000000004">
      <c r="AR3367" s="33"/>
    </row>
    <row r="3368" spans="44:44" x14ac:dyDescent="0.55000000000000004">
      <c r="AR3368" s="33"/>
    </row>
    <row r="3369" spans="44:44" x14ac:dyDescent="0.55000000000000004">
      <c r="AR3369" s="33"/>
    </row>
    <row r="3370" spans="44:44" x14ac:dyDescent="0.55000000000000004">
      <c r="AR3370" s="33"/>
    </row>
    <row r="3371" spans="44:44" x14ac:dyDescent="0.55000000000000004">
      <c r="AR3371" s="33"/>
    </row>
    <row r="3372" spans="44:44" x14ac:dyDescent="0.55000000000000004">
      <c r="AR3372" s="33"/>
    </row>
    <row r="3373" spans="44:44" x14ac:dyDescent="0.55000000000000004">
      <c r="AR3373" s="33"/>
    </row>
    <row r="3374" spans="44:44" x14ac:dyDescent="0.55000000000000004">
      <c r="AR3374" s="33"/>
    </row>
    <row r="3375" spans="44:44" x14ac:dyDescent="0.55000000000000004">
      <c r="AR3375" s="33"/>
    </row>
    <row r="3376" spans="44:44" x14ac:dyDescent="0.55000000000000004">
      <c r="AR3376" s="33"/>
    </row>
    <row r="3377" spans="44:44" x14ac:dyDescent="0.55000000000000004">
      <c r="AR3377" s="33"/>
    </row>
    <row r="3378" spans="44:44" x14ac:dyDescent="0.55000000000000004">
      <c r="AR3378" s="33"/>
    </row>
    <row r="3379" spans="44:44" x14ac:dyDescent="0.55000000000000004">
      <c r="AR3379" s="33"/>
    </row>
    <row r="3380" spans="44:44" x14ac:dyDescent="0.55000000000000004">
      <c r="AR3380" s="33"/>
    </row>
    <row r="3381" spans="44:44" x14ac:dyDescent="0.55000000000000004">
      <c r="AR3381" s="33"/>
    </row>
    <row r="3382" spans="44:44" x14ac:dyDescent="0.55000000000000004">
      <c r="AR3382" s="33"/>
    </row>
    <row r="3383" spans="44:44" x14ac:dyDescent="0.55000000000000004">
      <c r="AR3383" s="33"/>
    </row>
    <row r="3384" spans="44:44" x14ac:dyDescent="0.55000000000000004">
      <c r="AR3384" s="33"/>
    </row>
    <row r="3385" spans="44:44" x14ac:dyDescent="0.55000000000000004">
      <c r="AR3385" s="33"/>
    </row>
    <row r="3386" spans="44:44" x14ac:dyDescent="0.55000000000000004">
      <c r="AR3386" s="33"/>
    </row>
    <row r="3387" spans="44:44" x14ac:dyDescent="0.55000000000000004">
      <c r="AR3387" s="33"/>
    </row>
    <row r="3388" spans="44:44" x14ac:dyDescent="0.55000000000000004">
      <c r="AR3388" s="33"/>
    </row>
    <row r="3389" spans="44:44" x14ac:dyDescent="0.55000000000000004">
      <c r="AR3389" s="33"/>
    </row>
    <row r="3390" spans="44:44" x14ac:dyDescent="0.55000000000000004">
      <c r="AR3390" s="33"/>
    </row>
    <row r="3391" spans="44:44" x14ac:dyDescent="0.55000000000000004">
      <c r="AR3391" s="33"/>
    </row>
    <row r="3392" spans="44:44" x14ac:dyDescent="0.55000000000000004">
      <c r="AR3392" s="33"/>
    </row>
    <row r="3393" spans="44:44" x14ac:dyDescent="0.55000000000000004">
      <c r="AR3393" s="33"/>
    </row>
    <row r="3394" spans="44:44" x14ac:dyDescent="0.55000000000000004">
      <c r="AR3394" s="33"/>
    </row>
    <row r="3395" spans="44:44" x14ac:dyDescent="0.55000000000000004">
      <c r="AR3395" s="33"/>
    </row>
    <row r="3396" spans="44:44" x14ac:dyDescent="0.55000000000000004">
      <c r="AR3396" s="33"/>
    </row>
    <row r="3397" spans="44:44" x14ac:dyDescent="0.55000000000000004">
      <c r="AR3397" s="33"/>
    </row>
    <row r="3398" spans="44:44" x14ac:dyDescent="0.55000000000000004">
      <c r="AR3398" s="33"/>
    </row>
    <row r="3399" spans="44:44" x14ac:dyDescent="0.55000000000000004">
      <c r="AR3399" s="33"/>
    </row>
    <row r="3400" spans="44:44" x14ac:dyDescent="0.55000000000000004">
      <c r="AR3400" s="33"/>
    </row>
    <row r="3401" spans="44:44" x14ac:dyDescent="0.55000000000000004">
      <c r="AR3401" s="33"/>
    </row>
    <row r="3402" spans="44:44" x14ac:dyDescent="0.55000000000000004">
      <c r="AR3402" s="33"/>
    </row>
    <row r="3403" spans="44:44" x14ac:dyDescent="0.55000000000000004">
      <c r="AR3403" s="33"/>
    </row>
    <row r="3404" spans="44:44" x14ac:dyDescent="0.55000000000000004">
      <c r="AR3404" s="33"/>
    </row>
    <row r="3405" spans="44:44" x14ac:dyDescent="0.55000000000000004">
      <c r="AR3405" s="33"/>
    </row>
    <row r="3406" spans="44:44" x14ac:dyDescent="0.55000000000000004">
      <c r="AR3406" s="33"/>
    </row>
    <row r="3407" spans="44:44" x14ac:dyDescent="0.55000000000000004">
      <c r="AR3407" s="33"/>
    </row>
    <row r="3408" spans="44:44" x14ac:dyDescent="0.55000000000000004">
      <c r="AR3408" s="33"/>
    </row>
    <row r="3409" spans="44:44" x14ac:dyDescent="0.55000000000000004">
      <c r="AR3409" s="33"/>
    </row>
    <row r="3410" spans="44:44" x14ac:dyDescent="0.55000000000000004">
      <c r="AR3410" s="33"/>
    </row>
    <row r="3411" spans="44:44" x14ac:dyDescent="0.55000000000000004">
      <c r="AR3411" s="33"/>
    </row>
    <row r="3412" spans="44:44" x14ac:dyDescent="0.55000000000000004">
      <c r="AR3412" s="33"/>
    </row>
    <row r="3413" spans="44:44" x14ac:dyDescent="0.55000000000000004">
      <c r="AR3413" s="33"/>
    </row>
    <row r="3414" spans="44:44" x14ac:dyDescent="0.55000000000000004">
      <c r="AR3414" s="33"/>
    </row>
    <row r="3415" spans="44:44" x14ac:dyDescent="0.55000000000000004">
      <c r="AR3415" s="33"/>
    </row>
    <row r="3416" spans="44:44" x14ac:dyDescent="0.55000000000000004">
      <c r="AR3416" s="33"/>
    </row>
    <row r="3417" spans="44:44" x14ac:dyDescent="0.55000000000000004">
      <c r="AR3417" s="33"/>
    </row>
    <row r="3418" spans="44:44" x14ac:dyDescent="0.55000000000000004">
      <c r="AR3418" s="33"/>
    </row>
    <row r="3419" spans="44:44" x14ac:dyDescent="0.55000000000000004">
      <c r="AR3419" s="33"/>
    </row>
    <row r="3420" spans="44:44" x14ac:dyDescent="0.55000000000000004">
      <c r="AR3420" s="33"/>
    </row>
    <row r="3421" spans="44:44" x14ac:dyDescent="0.55000000000000004">
      <c r="AR3421" s="33"/>
    </row>
    <row r="3422" spans="44:44" x14ac:dyDescent="0.55000000000000004">
      <c r="AR3422" s="33"/>
    </row>
    <row r="3423" spans="44:44" x14ac:dyDescent="0.55000000000000004">
      <c r="AR3423" s="33"/>
    </row>
    <row r="3424" spans="44:44" x14ac:dyDescent="0.55000000000000004">
      <c r="AR3424" s="33"/>
    </row>
    <row r="3425" spans="44:44" x14ac:dyDescent="0.55000000000000004">
      <c r="AR3425" s="33"/>
    </row>
    <row r="3426" spans="44:44" x14ac:dyDescent="0.55000000000000004">
      <c r="AR3426" s="33"/>
    </row>
    <row r="3427" spans="44:44" x14ac:dyDescent="0.55000000000000004">
      <c r="AR3427" s="33"/>
    </row>
    <row r="3428" spans="44:44" x14ac:dyDescent="0.55000000000000004">
      <c r="AR3428" s="33"/>
    </row>
    <row r="3429" spans="44:44" x14ac:dyDescent="0.55000000000000004">
      <c r="AR3429" s="33"/>
    </row>
    <row r="3430" spans="44:44" x14ac:dyDescent="0.55000000000000004">
      <c r="AR3430" s="33"/>
    </row>
    <row r="3431" spans="44:44" x14ac:dyDescent="0.55000000000000004">
      <c r="AR3431" s="33"/>
    </row>
    <row r="3432" spans="44:44" x14ac:dyDescent="0.55000000000000004">
      <c r="AR3432" s="33"/>
    </row>
    <row r="3433" spans="44:44" x14ac:dyDescent="0.55000000000000004">
      <c r="AR3433" s="33"/>
    </row>
    <row r="3434" spans="44:44" x14ac:dyDescent="0.55000000000000004">
      <c r="AR3434" s="33"/>
    </row>
    <row r="3435" spans="44:44" x14ac:dyDescent="0.55000000000000004">
      <c r="AR3435" s="33"/>
    </row>
    <row r="3436" spans="44:44" x14ac:dyDescent="0.55000000000000004">
      <c r="AR3436" s="33"/>
    </row>
    <row r="3437" spans="44:44" x14ac:dyDescent="0.55000000000000004">
      <c r="AR3437" s="33"/>
    </row>
    <row r="3438" spans="44:44" x14ac:dyDescent="0.55000000000000004">
      <c r="AR3438" s="33"/>
    </row>
    <row r="3439" spans="44:44" x14ac:dyDescent="0.55000000000000004">
      <c r="AR3439" s="33"/>
    </row>
    <row r="3440" spans="44:44" x14ac:dyDescent="0.55000000000000004">
      <c r="AR3440" s="33"/>
    </row>
    <row r="3441" spans="44:44" x14ac:dyDescent="0.55000000000000004">
      <c r="AR3441" s="33"/>
    </row>
    <row r="3442" spans="44:44" x14ac:dyDescent="0.55000000000000004">
      <c r="AR3442" s="33"/>
    </row>
    <row r="3443" spans="44:44" x14ac:dyDescent="0.55000000000000004">
      <c r="AR3443" s="33"/>
    </row>
    <row r="3444" spans="44:44" x14ac:dyDescent="0.55000000000000004">
      <c r="AR3444" s="33"/>
    </row>
    <row r="3445" spans="44:44" x14ac:dyDescent="0.55000000000000004">
      <c r="AR3445" s="33"/>
    </row>
    <row r="3446" spans="44:44" x14ac:dyDescent="0.55000000000000004">
      <c r="AR3446" s="33"/>
    </row>
    <row r="3447" spans="44:44" x14ac:dyDescent="0.55000000000000004">
      <c r="AR3447" s="33"/>
    </row>
    <row r="3448" spans="44:44" x14ac:dyDescent="0.55000000000000004">
      <c r="AR3448" s="33"/>
    </row>
    <row r="3449" spans="44:44" x14ac:dyDescent="0.55000000000000004">
      <c r="AR3449" s="33"/>
    </row>
    <row r="3450" spans="44:44" x14ac:dyDescent="0.55000000000000004">
      <c r="AR3450" s="33"/>
    </row>
    <row r="3451" spans="44:44" x14ac:dyDescent="0.55000000000000004">
      <c r="AR3451" s="33"/>
    </row>
    <row r="3452" spans="44:44" x14ac:dyDescent="0.55000000000000004">
      <c r="AR3452" s="33"/>
    </row>
    <row r="3453" spans="44:44" x14ac:dyDescent="0.55000000000000004">
      <c r="AR3453" s="33"/>
    </row>
    <row r="3454" spans="44:44" x14ac:dyDescent="0.55000000000000004">
      <c r="AR3454" s="33"/>
    </row>
    <row r="3455" spans="44:44" x14ac:dyDescent="0.55000000000000004">
      <c r="AR3455" s="33"/>
    </row>
    <row r="3456" spans="44:44" x14ac:dyDescent="0.55000000000000004">
      <c r="AR3456" s="33"/>
    </row>
    <row r="3457" spans="44:44" x14ac:dyDescent="0.55000000000000004">
      <c r="AR3457" s="33"/>
    </row>
    <row r="3458" spans="44:44" x14ac:dyDescent="0.55000000000000004">
      <c r="AR3458" s="33"/>
    </row>
    <row r="3459" spans="44:44" x14ac:dyDescent="0.55000000000000004">
      <c r="AR3459" s="33"/>
    </row>
    <row r="3460" spans="44:44" x14ac:dyDescent="0.55000000000000004">
      <c r="AR3460" s="33"/>
    </row>
    <row r="3461" spans="44:44" x14ac:dyDescent="0.55000000000000004">
      <c r="AR3461" s="33"/>
    </row>
    <row r="3462" spans="44:44" x14ac:dyDescent="0.55000000000000004">
      <c r="AR3462" s="33"/>
    </row>
    <row r="3463" spans="44:44" x14ac:dyDescent="0.55000000000000004">
      <c r="AR3463" s="33"/>
    </row>
    <row r="3464" spans="44:44" x14ac:dyDescent="0.55000000000000004">
      <c r="AR3464" s="33"/>
    </row>
    <row r="3465" spans="44:44" x14ac:dyDescent="0.55000000000000004">
      <c r="AR3465" s="33"/>
    </row>
    <row r="3466" spans="44:44" x14ac:dyDescent="0.55000000000000004">
      <c r="AR3466" s="33"/>
    </row>
    <row r="3467" spans="44:44" x14ac:dyDescent="0.55000000000000004">
      <c r="AR3467" s="33"/>
    </row>
    <row r="3468" spans="44:44" x14ac:dyDescent="0.55000000000000004">
      <c r="AR3468" s="33"/>
    </row>
    <row r="3469" spans="44:44" x14ac:dyDescent="0.55000000000000004">
      <c r="AR3469" s="33"/>
    </row>
    <row r="3470" spans="44:44" x14ac:dyDescent="0.55000000000000004">
      <c r="AR3470" s="33"/>
    </row>
    <row r="3471" spans="44:44" x14ac:dyDescent="0.55000000000000004">
      <c r="AR3471" s="33"/>
    </row>
    <row r="3472" spans="44:44" x14ac:dyDescent="0.55000000000000004">
      <c r="AR3472" s="33"/>
    </row>
    <row r="3473" spans="44:44" x14ac:dyDescent="0.55000000000000004">
      <c r="AR3473" s="33"/>
    </row>
    <row r="3474" spans="44:44" x14ac:dyDescent="0.55000000000000004">
      <c r="AR3474" s="33"/>
    </row>
    <row r="3475" spans="44:44" x14ac:dyDescent="0.55000000000000004">
      <c r="AR3475" s="33"/>
    </row>
    <row r="3476" spans="44:44" x14ac:dyDescent="0.55000000000000004">
      <c r="AR3476" s="33"/>
    </row>
    <row r="3477" spans="44:44" x14ac:dyDescent="0.55000000000000004">
      <c r="AR3477" s="33"/>
    </row>
    <row r="3478" spans="44:44" x14ac:dyDescent="0.55000000000000004">
      <c r="AR3478" s="33"/>
    </row>
    <row r="3479" spans="44:44" x14ac:dyDescent="0.55000000000000004">
      <c r="AR3479" s="33"/>
    </row>
    <row r="3480" spans="44:44" x14ac:dyDescent="0.55000000000000004">
      <c r="AR3480" s="33"/>
    </row>
    <row r="3481" spans="44:44" x14ac:dyDescent="0.55000000000000004">
      <c r="AR3481" s="33"/>
    </row>
    <row r="3482" spans="44:44" x14ac:dyDescent="0.55000000000000004">
      <c r="AR3482" s="33"/>
    </row>
    <row r="3483" spans="44:44" x14ac:dyDescent="0.55000000000000004">
      <c r="AR3483" s="33"/>
    </row>
    <row r="3484" spans="44:44" x14ac:dyDescent="0.55000000000000004">
      <c r="AR3484" s="33"/>
    </row>
    <row r="3485" spans="44:44" x14ac:dyDescent="0.55000000000000004">
      <c r="AR3485" s="33"/>
    </row>
    <row r="3486" spans="44:44" x14ac:dyDescent="0.55000000000000004">
      <c r="AR3486" s="33"/>
    </row>
    <row r="3487" spans="44:44" x14ac:dyDescent="0.55000000000000004">
      <c r="AR3487" s="33"/>
    </row>
    <row r="3488" spans="44:44" x14ac:dyDescent="0.55000000000000004">
      <c r="AR3488" s="33"/>
    </row>
    <row r="3489" spans="44:44" x14ac:dyDescent="0.55000000000000004">
      <c r="AR3489" s="33"/>
    </row>
    <row r="3490" spans="44:44" x14ac:dyDescent="0.55000000000000004">
      <c r="AR3490" s="33"/>
    </row>
    <row r="3491" spans="44:44" x14ac:dyDescent="0.55000000000000004">
      <c r="AR3491" s="33"/>
    </row>
    <row r="3492" spans="44:44" x14ac:dyDescent="0.55000000000000004">
      <c r="AR3492" s="33"/>
    </row>
    <row r="3493" spans="44:44" x14ac:dyDescent="0.55000000000000004">
      <c r="AR3493" s="33"/>
    </row>
    <row r="3494" spans="44:44" x14ac:dyDescent="0.55000000000000004">
      <c r="AR3494" s="33"/>
    </row>
    <row r="3495" spans="44:44" x14ac:dyDescent="0.55000000000000004">
      <c r="AR3495" s="33"/>
    </row>
    <row r="3496" spans="44:44" x14ac:dyDescent="0.55000000000000004">
      <c r="AR3496" s="33"/>
    </row>
    <row r="3497" spans="44:44" x14ac:dyDescent="0.55000000000000004">
      <c r="AR3497" s="33"/>
    </row>
    <row r="3498" spans="44:44" x14ac:dyDescent="0.55000000000000004">
      <c r="AR3498" s="33"/>
    </row>
    <row r="3499" spans="44:44" x14ac:dyDescent="0.55000000000000004">
      <c r="AR3499" s="33"/>
    </row>
    <row r="3500" spans="44:44" x14ac:dyDescent="0.55000000000000004">
      <c r="AR3500" s="33"/>
    </row>
    <row r="3501" spans="44:44" x14ac:dyDescent="0.55000000000000004">
      <c r="AR3501" s="33"/>
    </row>
    <row r="3502" spans="44:44" x14ac:dyDescent="0.55000000000000004">
      <c r="AR3502" s="33"/>
    </row>
    <row r="3503" spans="44:44" x14ac:dyDescent="0.55000000000000004">
      <c r="AR3503" s="33"/>
    </row>
    <row r="3504" spans="44:44" x14ac:dyDescent="0.55000000000000004">
      <c r="AR3504" s="33"/>
    </row>
    <row r="3505" spans="44:44" x14ac:dyDescent="0.55000000000000004">
      <c r="AR3505" s="33"/>
    </row>
    <row r="3506" spans="44:44" x14ac:dyDescent="0.55000000000000004">
      <c r="AR3506" s="33"/>
    </row>
    <row r="3507" spans="44:44" x14ac:dyDescent="0.55000000000000004">
      <c r="AR3507" s="33"/>
    </row>
    <row r="3508" spans="44:44" x14ac:dyDescent="0.55000000000000004">
      <c r="AR3508" s="33"/>
    </row>
    <row r="3509" spans="44:44" x14ac:dyDescent="0.55000000000000004">
      <c r="AR3509" s="33"/>
    </row>
    <row r="3510" spans="44:44" x14ac:dyDescent="0.55000000000000004">
      <c r="AR3510" s="33"/>
    </row>
    <row r="3511" spans="44:44" x14ac:dyDescent="0.55000000000000004">
      <c r="AR3511" s="33"/>
    </row>
    <row r="3512" spans="44:44" x14ac:dyDescent="0.55000000000000004">
      <c r="AR3512" s="33"/>
    </row>
    <row r="3513" spans="44:44" x14ac:dyDescent="0.55000000000000004">
      <c r="AR3513" s="33"/>
    </row>
    <row r="3514" spans="44:44" x14ac:dyDescent="0.55000000000000004">
      <c r="AR3514" s="33"/>
    </row>
    <row r="3515" spans="44:44" x14ac:dyDescent="0.55000000000000004">
      <c r="AR3515" s="33"/>
    </row>
    <row r="3516" spans="44:44" x14ac:dyDescent="0.55000000000000004">
      <c r="AR3516" s="33"/>
    </row>
    <row r="3517" spans="44:44" x14ac:dyDescent="0.55000000000000004">
      <c r="AR3517" s="33"/>
    </row>
    <row r="3518" spans="44:44" x14ac:dyDescent="0.55000000000000004">
      <c r="AR3518" s="33"/>
    </row>
    <row r="3519" spans="44:44" x14ac:dyDescent="0.55000000000000004">
      <c r="AR3519" s="33"/>
    </row>
    <row r="3520" spans="44:44" x14ac:dyDescent="0.55000000000000004">
      <c r="AR3520" s="33"/>
    </row>
    <row r="3521" spans="44:44" x14ac:dyDescent="0.55000000000000004">
      <c r="AR3521" s="33"/>
    </row>
    <row r="3522" spans="44:44" x14ac:dyDescent="0.55000000000000004">
      <c r="AR3522" s="33"/>
    </row>
    <row r="3523" spans="44:44" x14ac:dyDescent="0.55000000000000004">
      <c r="AR3523" s="33"/>
    </row>
    <row r="3524" spans="44:44" x14ac:dyDescent="0.55000000000000004">
      <c r="AR3524" s="33"/>
    </row>
    <row r="3525" spans="44:44" x14ac:dyDescent="0.55000000000000004">
      <c r="AR3525" s="33"/>
    </row>
    <row r="3526" spans="44:44" x14ac:dyDescent="0.55000000000000004">
      <c r="AR3526" s="33"/>
    </row>
    <row r="3527" spans="44:44" x14ac:dyDescent="0.55000000000000004">
      <c r="AR3527" s="33"/>
    </row>
    <row r="3528" spans="44:44" x14ac:dyDescent="0.55000000000000004">
      <c r="AR3528" s="33"/>
    </row>
    <row r="3529" spans="44:44" x14ac:dyDescent="0.55000000000000004">
      <c r="AR3529" s="33"/>
    </row>
    <row r="3530" spans="44:44" x14ac:dyDescent="0.55000000000000004">
      <c r="AR3530" s="33"/>
    </row>
    <row r="3531" spans="44:44" x14ac:dyDescent="0.55000000000000004">
      <c r="AR3531" s="33"/>
    </row>
    <row r="3532" spans="44:44" x14ac:dyDescent="0.55000000000000004">
      <c r="AR3532" s="33"/>
    </row>
    <row r="3533" spans="44:44" x14ac:dyDescent="0.55000000000000004">
      <c r="AR3533" s="33"/>
    </row>
    <row r="3534" spans="44:44" x14ac:dyDescent="0.55000000000000004">
      <c r="AR3534" s="33"/>
    </row>
    <row r="3535" spans="44:44" x14ac:dyDescent="0.55000000000000004">
      <c r="AR3535" s="33"/>
    </row>
    <row r="3536" spans="44:44" x14ac:dyDescent="0.55000000000000004">
      <c r="AR3536" s="33"/>
    </row>
    <row r="3537" spans="44:44" x14ac:dyDescent="0.55000000000000004">
      <c r="AR3537" s="33"/>
    </row>
    <row r="3538" spans="44:44" x14ac:dyDescent="0.55000000000000004">
      <c r="AR3538" s="33"/>
    </row>
    <row r="3539" spans="44:44" x14ac:dyDescent="0.55000000000000004">
      <c r="AR3539" s="33"/>
    </row>
    <row r="3540" spans="44:44" x14ac:dyDescent="0.55000000000000004">
      <c r="AR3540" s="33"/>
    </row>
    <row r="3541" spans="44:44" x14ac:dyDescent="0.55000000000000004">
      <c r="AR3541" s="33"/>
    </row>
    <row r="3542" spans="44:44" x14ac:dyDescent="0.55000000000000004">
      <c r="AR3542" s="33"/>
    </row>
    <row r="3543" spans="44:44" x14ac:dyDescent="0.55000000000000004">
      <c r="AR3543" s="33"/>
    </row>
    <row r="3544" spans="44:44" x14ac:dyDescent="0.55000000000000004">
      <c r="AR3544" s="33"/>
    </row>
    <row r="3545" spans="44:44" x14ac:dyDescent="0.55000000000000004">
      <c r="AR3545" s="33"/>
    </row>
    <row r="3546" spans="44:44" x14ac:dyDescent="0.55000000000000004">
      <c r="AR3546" s="33"/>
    </row>
    <row r="3547" spans="44:44" x14ac:dyDescent="0.55000000000000004">
      <c r="AR3547" s="33"/>
    </row>
    <row r="3548" spans="44:44" x14ac:dyDescent="0.55000000000000004">
      <c r="AR3548" s="33"/>
    </row>
    <row r="3549" spans="44:44" x14ac:dyDescent="0.55000000000000004">
      <c r="AR3549" s="33"/>
    </row>
    <row r="3550" spans="44:44" x14ac:dyDescent="0.55000000000000004">
      <c r="AR3550" s="33"/>
    </row>
    <row r="3551" spans="44:44" x14ac:dyDescent="0.55000000000000004">
      <c r="AR3551" s="33"/>
    </row>
    <row r="3552" spans="44:44" x14ac:dyDescent="0.55000000000000004">
      <c r="AR3552" s="33"/>
    </row>
    <row r="3553" spans="44:44" x14ac:dyDescent="0.55000000000000004">
      <c r="AR3553" s="33"/>
    </row>
    <row r="3554" spans="44:44" x14ac:dyDescent="0.55000000000000004">
      <c r="AR3554" s="33"/>
    </row>
    <row r="3555" spans="44:44" x14ac:dyDescent="0.55000000000000004">
      <c r="AR3555" s="33"/>
    </row>
    <row r="3556" spans="44:44" x14ac:dyDescent="0.55000000000000004">
      <c r="AR3556" s="33"/>
    </row>
    <row r="3557" spans="44:44" x14ac:dyDescent="0.55000000000000004">
      <c r="AR3557" s="33"/>
    </row>
    <row r="3558" spans="44:44" x14ac:dyDescent="0.55000000000000004">
      <c r="AR3558" s="33"/>
    </row>
    <row r="3559" spans="44:44" x14ac:dyDescent="0.55000000000000004">
      <c r="AR3559" s="33"/>
    </row>
    <row r="3560" spans="44:44" x14ac:dyDescent="0.55000000000000004">
      <c r="AR3560" s="33"/>
    </row>
    <row r="3561" spans="44:44" x14ac:dyDescent="0.55000000000000004">
      <c r="AR3561" s="33"/>
    </row>
    <row r="3562" spans="44:44" x14ac:dyDescent="0.55000000000000004">
      <c r="AR3562" s="33"/>
    </row>
    <row r="3563" spans="44:44" x14ac:dyDescent="0.55000000000000004">
      <c r="AR3563" s="33"/>
    </row>
    <row r="3564" spans="44:44" x14ac:dyDescent="0.55000000000000004">
      <c r="AR3564" s="33"/>
    </row>
    <row r="3565" spans="44:44" x14ac:dyDescent="0.55000000000000004">
      <c r="AR3565" s="33"/>
    </row>
    <row r="3566" spans="44:44" x14ac:dyDescent="0.55000000000000004">
      <c r="AR3566" s="33"/>
    </row>
    <row r="3567" spans="44:44" x14ac:dyDescent="0.55000000000000004">
      <c r="AR3567" s="33"/>
    </row>
    <row r="3568" spans="44:44" x14ac:dyDescent="0.55000000000000004">
      <c r="AR3568" s="33"/>
    </row>
    <row r="3569" spans="44:44" x14ac:dyDescent="0.55000000000000004">
      <c r="AR3569" s="33"/>
    </row>
    <row r="3570" spans="44:44" x14ac:dyDescent="0.55000000000000004">
      <c r="AR3570" s="33"/>
    </row>
    <row r="3571" spans="44:44" x14ac:dyDescent="0.55000000000000004">
      <c r="AR3571" s="33"/>
    </row>
    <row r="3572" spans="44:44" x14ac:dyDescent="0.55000000000000004">
      <c r="AR3572" s="33"/>
    </row>
    <row r="3573" spans="44:44" x14ac:dyDescent="0.55000000000000004">
      <c r="AR3573" s="33"/>
    </row>
    <row r="3574" spans="44:44" x14ac:dyDescent="0.55000000000000004">
      <c r="AR3574" s="33"/>
    </row>
    <row r="3575" spans="44:44" x14ac:dyDescent="0.55000000000000004">
      <c r="AR3575" s="33"/>
    </row>
    <row r="3576" spans="44:44" x14ac:dyDescent="0.55000000000000004">
      <c r="AR3576" s="33"/>
    </row>
    <row r="3577" spans="44:44" x14ac:dyDescent="0.55000000000000004">
      <c r="AR3577" s="33"/>
    </row>
    <row r="3578" spans="44:44" x14ac:dyDescent="0.55000000000000004">
      <c r="AR3578" s="33"/>
    </row>
    <row r="3579" spans="44:44" x14ac:dyDescent="0.55000000000000004">
      <c r="AR3579" s="33"/>
    </row>
    <row r="3580" spans="44:44" x14ac:dyDescent="0.55000000000000004">
      <c r="AR3580" s="33"/>
    </row>
    <row r="3581" spans="44:44" x14ac:dyDescent="0.55000000000000004">
      <c r="AR3581" s="33"/>
    </row>
    <row r="3582" spans="44:44" x14ac:dyDescent="0.55000000000000004">
      <c r="AR3582" s="33"/>
    </row>
    <row r="3583" spans="44:44" x14ac:dyDescent="0.55000000000000004">
      <c r="AR3583" s="33"/>
    </row>
    <row r="3584" spans="44:44" x14ac:dyDescent="0.55000000000000004">
      <c r="AR3584" s="33"/>
    </row>
    <row r="3585" spans="44:44" x14ac:dyDescent="0.55000000000000004">
      <c r="AR3585" s="33"/>
    </row>
    <row r="3586" spans="44:44" x14ac:dyDescent="0.55000000000000004">
      <c r="AR3586" s="33"/>
    </row>
    <row r="3587" spans="44:44" x14ac:dyDescent="0.55000000000000004">
      <c r="AR3587" s="33"/>
    </row>
    <row r="3588" spans="44:44" x14ac:dyDescent="0.55000000000000004">
      <c r="AR3588" s="33"/>
    </row>
    <row r="3589" spans="44:44" x14ac:dyDescent="0.55000000000000004">
      <c r="AR3589" s="33"/>
    </row>
    <row r="3590" spans="44:44" x14ac:dyDescent="0.55000000000000004">
      <c r="AR3590" s="33"/>
    </row>
    <row r="3591" spans="44:44" x14ac:dyDescent="0.55000000000000004">
      <c r="AR3591" s="33"/>
    </row>
    <row r="3592" spans="44:44" x14ac:dyDescent="0.55000000000000004">
      <c r="AR3592" s="33"/>
    </row>
    <row r="3593" spans="44:44" x14ac:dyDescent="0.55000000000000004">
      <c r="AR3593" s="33"/>
    </row>
    <row r="3594" spans="44:44" x14ac:dyDescent="0.55000000000000004">
      <c r="AR3594" s="33"/>
    </row>
    <row r="3595" spans="44:44" x14ac:dyDescent="0.55000000000000004">
      <c r="AR3595" s="33"/>
    </row>
    <row r="3596" spans="44:44" x14ac:dyDescent="0.55000000000000004">
      <c r="AR3596" s="33"/>
    </row>
    <row r="3597" spans="44:44" x14ac:dyDescent="0.55000000000000004">
      <c r="AR3597" s="33"/>
    </row>
    <row r="3598" spans="44:44" x14ac:dyDescent="0.55000000000000004">
      <c r="AR3598" s="33"/>
    </row>
    <row r="3599" spans="44:44" x14ac:dyDescent="0.55000000000000004">
      <c r="AR3599" s="33"/>
    </row>
    <row r="3600" spans="44:44" x14ac:dyDescent="0.55000000000000004">
      <c r="AR3600" s="33"/>
    </row>
    <row r="3601" spans="44:44" x14ac:dyDescent="0.55000000000000004">
      <c r="AR3601" s="33"/>
    </row>
    <row r="3602" spans="44:44" x14ac:dyDescent="0.55000000000000004">
      <c r="AR3602" s="33"/>
    </row>
    <row r="3603" spans="44:44" x14ac:dyDescent="0.55000000000000004">
      <c r="AR3603" s="33"/>
    </row>
    <row r="3604" spans="44:44" x14ac:dyDescent="0.55000000000000004">
      <c r="AR3604" s="33"/>
    </row>
    <row r="3605" spans="44:44" x14ac:dyDescent="0.55000000000000004">
      <c r="AR3605" s="33"/>
    </row>
    <row r="3606" spans="44:44" x14ac:dyDescent="0.55000000000000004">
      <c r="AR3606" s="33"/>
    </row>
    <row r="3607" spans="44:44" x14ac:dyDescent="0.55000000000000004">
      <c r="AR3607" s="33"/>
    </row>
    <row r="3608" spans="44:44" x14ac:dyDescent="0.55000000000000004">
      <c r="AR3608" s="33"/>
    </row>
    <row r="3609" spans="44:44" x14ac:dyDescent="0.55000000000000004">
      <c r="AR3609" s="33"/>
    </row>
    <row r="3610" spans="44:44" x14ac:dyDescent="0.55000000000000004">
      <c r="AR3610" s="33"/>
    </row>
    <row r="3611" spans="44:44" x14ac:dyDescent="0.55000000000000004">
      <c r="AR3611" s="33"/>
    </row>
    <row r="3612" spans="44:44" x14ac:dyDescent="0.55000000000000004">
      <c r="AR3612" s="33"/>
    </row>
    <row r="3613" spans="44:44" x14ac:dyDescent="0.55000000000000004">
      <c r="AR3613" s="33"/>
    </row>
    <row r="3614" spans="44:44" x14ac:dyDescent="0.55000000000000004">
      <c r="AR3614" s="33"/>
    </row>
    <row r="3615" spans="44:44" x14ac:dyDescent="0.55000000000000004">
      <c r="AR3615" s="33"/>
    </row>
    <row r="3616" spans="44:44" x14ac:dyDescent="0.55000000000000004">
      <c r="AR3616" s="33"/>
    </row>
    <row r="3617" spans="44:44" x14ac:dyDescent="0.55000000000000004">
      <c r="AR3617" s="33"/>
    </row>
    <row r="3618" spans="44:44" x14ac:dyDescent="0.55000000000000004">
      <c r="AR3618" s="33"/>
    </row>
    <row r="3619" spans="44:44" x14ac:dyDescent="0.55000000000000004">
      <c r="AR3619" s="33"/>
    </row>
    <row r="3620" spans="44:44" x14ac:dyDescent="0.55000000000000004">
      <c r="AR3620" s="33"/>
    </row>
    <row r="3621" spans="44:44" x14ac:dyDescent="0.55000000000000004">
      <c r="AR3621" s="33"/>
    </row>
    <row r="3622" spans="44:44" x14ac:dyDescent="0.55000000000000004">
      <c r="AR3622" s="33"/>
    </row>
    <row r="3623" spans="44:44" x14ac:dyDescent="0.55000000000000004">
      <c r="AR3623" s="33"/>
    </row>
    <row r="3624" spans="44:44" x14ac:dyDescent="0.55000000000000004">
      <c r="AR3624" s="33"/>
    </row>
    <row r="3625" spans="44:44" x14ac:dyDescent="0.55000000000000004">
      <c r="AR3625" s="33"/>
    </row>
    <row r="3626" spans="44:44" x14ac:dyDescent="0.55000000000000004">
      <c r="AR3626" s="33"/>
    </row>
    <row r="3627" spans="44:44" x14ac:dyDescent="0.55000000000000004">
      <c r="AR3627" s="33"/>
    </row>
    <row r="3628" spans="44:44" x14ac:dyDescent="0.55000000000000004">
      <c r="AR3628" s="33"/>
    </row>
    <row r="3629" spans="44:44" x14ac:dyDescent="0.55000000000000004">
      <c r="AR3629" s="33"/>
    </row>
    <row r="3630" spans="44:44" x14ac:dyDescent="0.55000000000000004">
      <c r="AR3630" s="33"/>
    </row>
    <row r="3631" spans="44:44" x14ac:dyDescent="0.55000000000000004">
      <c r="AR3631" s="33"/>
    </row>
    <row r="3632" spans="44:44" x14ac:dyDescent="0.55000000000000004">
      <c r="AR3632" s="33"/>
    </row>
    <row r="3633" spans="44:44" x14ac:dyDescent="0.55000000000000004">
      <c r="AR3633" s="33"/>
    </row>
    <row r="3634" spans="44:44" x14ac:dyDescent="0.55000000000000004">
      <c r="AR3634" s="33"/>
    </row>
    <row r="3635" spans="44:44" x14ac:dyDescent="0.55000000000000004">
      <c r="AR3635" s="33"/>
    </row>
    <row r="3636" spans="44:44" x14ac:dyDescent="0.55000000000000004">
      <c r="AR3636" s="33"/>
    </row>
    <row r="3637" spans="44:44" x14ac:dyDescent="0.55000000000000004">
      <c r="AR3637" s="33"/>
    </row>
    <row r="3638" spans="44:44" x14ac:dyDescent="0.55000000000000004">
      <c r="AR3638" s="33"/>
    </row>
    <row r="3639" spans="44:44" x14ac:dyDescent="0.55000000000000004">
      <c r="AR3639" s="33"/>
    </row>
    <row r="3640" spans="44:44" x14ac:dyDescent="0.55000000000000004">
      <c r="AR3640" s="33"/>
    </row>
    <row r="3641" spans="44:44" x14ac:dyDescent="0.55000000000000004">
      <c r="AR3641" s="33"/>
    </row>
    <row r="3642" spans="44:44" x14ac:dyDescent="0.55000000000000004">
      <c r="AR3642" s="33"/>
    </row>
    <row r="3643" spans="44:44" x14ac:dyDescent="0.55000000000000004">
      <c r="AR3643" s="33"/>
    </row>
    <row r="3644" spans="44:44" x14ac:dyDescent="0.55000000000000004">
      <c r="AR3644" s="33"/>
    </row>
    <row r="3645" spans="44:44" x14ac:dyDescent="0.55000000000000004">
      <c r="AR3645" s="33"/>
    </row>
    <row r="3646" spans="44:44" x14ac:dyDescent="0.55000000000000004">
      <c r="AR3646" s="33"/>
    </row>
    <row r="3647" spans="44:44" x14ac:dyDescent="0.55000000000000004">
      <c r="AR3647" s="33"/>
    </row>
    <row r="3648" spans="44:44" x14ac:dyDescent="0.55000000000000004">
      <c r="AR3648" s="33"/>
    </row>
    <row r="3649" spans="44:44" x14ac:dyDescent="0.55000000000000004">
      <c r="AR3649" s="33"/>
    </row>
    <row r="3650" spans="44:44" x14ac:dyDescent="0.55000000000000004">
      <c r="AR3650" s="33"/>
    </row>
    <row r="3651" spans="44:44" x14ac:dyDescent="0.55000000000000004">
      <c r="AR3651" s="33"/>
    </row>
    <row r="3652" spans="44:44" x14ac:dyDescent="0.55000000000000004">
      <c r="AR3652" s="33"/>
    </row>
    <row r="3653" spans="44:44" x14ac:dyDescent="0.55000000000000004">
      <c r="AR3653" s="33"/>
    </row>
    <row r="3654" spans="44:44" x14ac:dyDescent="0.55000000000000004">
      <c r="AR3654" s="33"/>
    </row>
    <row r="3655" spans="44:44" x14ac:dyDescent="0.55000000000000004">
      <c r="AR3655" s="33"/>
    </row>
    <row r="3656" spans="44:44" x14ac:dyDescent="0.55000000000000004">
      <c r="AR3656" s="33"/>
    </row>
    <row r="3657" spans="44:44" x14ac:dyDescent="0.55000000000000004">
      <c r="AR3657" s="33"/>
    </row>
    <row r="3658" spans="44:44" x14ac:dyDescent="0.55000000000000004">
      <c r="AR3658" s="33"/>
    </row>
    <row r="3659" spans="44:44" x14ac:dyDescent="0.55000000000000004">
      <c r="AR3659" s="33"/>
    </row>
    <row r="3660" spans="44:44" x14ac:dyDescent="0.55000000000000004">
      <c r="AR3660" s="33"/>
    </row>
    <row r="3661" spans="44:44" x14ac:dyDescent="0.55000000000000004">
      <c r="AR3661" s="33"/>
    </row>
    <row r="3662" spans="44:44" x14ac:dyDescent="0.55000000000000004">
      <c r="AR3662" s="33"/>
    </row>
    <row r="3663" spans="44:44" x14ac:dyDescent="0.55000000000000004">
      <c r="AR3663" s="33"/>
    </row>
    <row r="3664" spans="44:44" x14ac:dyDescent="0.55000000000000004">
      <c r="AR3664" s="33"/>
    </row>
    <row r="3665" spans="44:44" x14ac:dyDescent="0.55000000000000004">
      <c r="AR3665" s="33"/>
    </row>
    <row r="3666" spans="44:44" x14ac:dyDescent="0.55000000000000004">
      <c r="AR3666" s="33"/>
    </row>
    <row r="3667" spans="44:44" x14ac:dyDescent="0.55000000000000004">
      <c r="AR3667" s="33"/>
    </row>
    <row r="3668" spans="44:44" x14ac:dyDescent="0.55000000000000004">
      <c r="AR3668" s="33"/>
    </row>
    <row r="3669" spans="44:44" x14ac:dyDescent="0.55000000000000004">
      <c r="AR3669" s="33"/>
    </row>
    <row r="3670" spans="44:44" x14ac:dyDescent="0.55000000000000004">
      <c r="AR3670" s="33"/>
    </row>
    <row r="3671" spans="44:44" x14ac:dyDescent="0.55000000000000004">
      <c r="AR3671" s="33"/>
    </row>
    <row r="3672" spans="44:44" x14ac:dyDescent="0.55000000000000004">
      <c r="AR3672" s="33"/>
    </row>
    <row r="3673" spans="44:44" x14ac:dyDescent="0.55000000000000004">
      <c r="AR3673" s="33"/>
    </row>
    <row r="3674" spans="44:44" x14ac:dyDescent="0.55000000000000004">
      <c r="AR3674" s="33"/>
    </row>
    <row r="3675" spans="44:44" x14ac:dyDescent="0.55000000000000004">
      <c r="AR3675" s="33"/>
    </row>
    <row r="3676" spans="44:44" x14ac:dyDescent="0.55000000000000004">
      <c r="AR3676" s="33"/>
    </row>
    <row r="3677" spans="44:44" x14ac:dyDescent="0.55000000000000004">
      <c r="AR3677" s="33"/>
    </row>
    <row r="3678" spans="44:44" x14ac:dyDescent="0.55000000000000004">
      <c r="AR3678" s="33"/>
    </row>
    <row r="3679" spans="44:44" x14ac:dyDescent="0.55000000000000004">
      <c r="AR3679" s="33"/>
    </row>
    <row r="3680" spans="44:44" x14ac:dyDescent="0.55000000000000004">
      <c r="AR3680" s="33"/>
    </row>
    <row r="3681" spans="44:44" x14ac:dyDescent="0.55000000000000004">
      <c r="AR3681" s="33"/>
    </row>
    <row r="3682" spans="44:44" x14ac:dyDescent="0.55000000000000004">
      <c r="AR3682" s="33"/>
    </row>
    <row r="3683" spans="44:44" x14ac:dyDescent="0.55000000000000004">
      <c r="AR3683" s="33"/>
    </row>
    <row r="3684" spans="44:44" x14ac:dyDescent="0.55000000000000004">
      <c r="AR3684" s="33"/>
    </row>
    <row r="3685" spans="44:44" x14ac:dyDescent="0.55000000000000004">
      <c r="AR3685" s="33"/>
    </row>
    <row r="3686" spans="44:44" x14ac:dyDescent="0.55000000000000004">
      <c r="AR3686" s="33"/>
    </row>
    <row r="3687" spans="44:44" x14ac:dyDescent="0.55000000000000004">
      <c r="AR3687" s="33"/>
    </row>
    <row r="3688" spans="44:44" x14ac:dyDescent="0.55000000000000004">
      <c r="AR3688" s="33"/>
    </row>
    <row r="3689" spans="44:44" x14ac:dyDescent="0.55000000000000004">
      <c r="AR3689" s="33"/>
    </row>
    <row r="3690" spans="44:44" x14ac:dyDescent="0.55000000000000004">
      <c r="AR3690" s="33"/>
    </row>
    <row r="3691" spans="44:44" x14ac:dyDescent="0.55000000000000004">
      <c r="AR3691" s="33"/>
    </row>
    <row r="3692" spans="44:44" x14ac:dyDescent="0.55000000000000004">
      <c r="AR3692" s="33"/>
    </row>
    <row r="3693" spans="44:44" x14ac:dyDescent="0.55000000000000004">
      <c r="AR3693" s="33"/>
    </row>
    <row r="3694" spans="44:44" x14ac:dyDescent="0.55000000000000004">
      <c r="AR3694" s="33"/>
    </row>
    <row r="3695" spans="44:44" x14ac:dyDescent="0.55000000000000004">
      <c r="AR3695" s="33"/>
    </row>
    <row r="3696" spans="44:44" x14ac:dyDescent="0.55000000000000004">
      <c r="AR3696" s="33"/>
    </row>
    <row r="3697" spans="44:44" x14ac:dyDescent="0.55000000000000004">
      <c r="AR3697" s="33"/>
    </row>
    <row r="3698" spans="44:44" x14ac:dyDescent="0.55000000000000004">
      <c r="AR3698" s="33"/>
    </row>
    <row r="3699" spans="44:44" x14ac:dyDescent="0.55000000000000004">
      <c r="AR3699" s="33"/>
    </row>
    <row r="3700" spans="44:44" x14ac:dyDescent="0.55000000000000004">
      <c r="AR3700" s="33"/>
    </row>
    <row r="3701" spans="44:44" x14ac:dyDescent="0.55000000000000004">
      <c r="AR3701" s="33"/>
    </row>
    <row r="3702" spans="44:44" x14ac:dyDescent="0.55000000000000004">
      <c r="AR3702" s="33"/>
    </row>
    <row r="3703" spans="44:44" x14ac:dyDescent="0.55000000000000004">
      <c r="AR3703" s="33"/>
    </row>
    <row r="3704" spans="44:44" x14ac:dyDescent="0.55000000000000004">
      <c r="AR3704" s="33"/>
    </row>
    <row r="3705" spans="44:44" x14ac:dyDescent="0.55000000000000004">
      <c r="AR3705" s="33"/>
    </row>
    <row r="3706" spans="44:44" x14ac:dyDescent="0.55000000000000004">
      <c r="AR3706" s="33"/>
    </row>
    <row r="3707" spans="44:44" x14ac:dyDescent="0.55000000000000004">
      <c r="AR3707" s="33"/>
    </row>
    <row r="3708" spans="44:44" x14ac:dyDescent="0.55000000000000004">
      <c r="AR3708" s="33"/>
    </row>
    <row r="3709" spans="44:44" x14ac:dyDescent="0.55000000000000004">
      <c r="AR3709" s="33"/>
    </row>
    <row r="3710" spans="44:44" x14ac:dyDescent="0.55000000000000004">
      <c r="AR3710" s="33"/>
    </row>
    <row r="3711" spans="44:44" x14ac:dyDescent="0.55000000000000004">
      <c r="AR3711" s="33"/>
    </row>
    <row r="3712" spans="44:44" x14ac:dyDescent="0.55000000000000004">
      <c r="AR3712" s="33"/>
    </row>
    <row r="3713" spans="44:44" x14ac:dyDescent="0.55000000000000004">
      <c r="AR3713" s="33"/>
    </row>
    <row r="3714" spans="44:44" x14ac:dyDescent="0.55000000000000004">
      <c r="AR3714" s="33"/>
    </row>
    <row r="3715" spans="44:44" x14ac:dyDescent="0.55000000000000004">
      <c r="AR3715" s="33"/>
    </row>
    <row r="3716" spans="44:44" x14ac:dyDescent="0.55000000000000004">
      <c r="AR3716" s="33"/>
    </row>
    <row r="3717" spans="44:44" x14ac:dyDescent="0.55000000000000004">
      <c r="AR3717" s="33"/>
    </row>
    <row r="3718" spans="44:44" x14ac:dyDescent="0.55000000000000004">
      <c r="AR3718" s="33"/>
    </row>
    <row r="3719" spans="44:44" x14ac:dyDescent="0.55000000000000004">
      <c r="AR3719" s="33"/>
    </row>
    <row r="3720" spans="44:44" x14ac:dyDescent="0.55000000000000004">
      <c r="AR3720" s="33"/>
    </row>
    <row r="3721" spans="44:44" x14ac:dyDescent="0.55000000000000004">
      <c r="AR3721" s="33"/>
    </row>
    <row r="3722" spans="44:44" x14ac:dyDescent="0.55000000000000004">
      <c r="AR3722" s="33"/>
    </row>
    <row r="3723" spans="44:44" x14ac:dyDescent="0.55000000000000004">
      <c r="AR3723" s="33"/>
    </row>
    <row r="3724" spans="44:44" x14ac:dyDescent="0.55000000000000004">
      <c r="AR3724" s="33"/>
    </row>
    <row r="3725" spans="44:44" x14ac:dyDescent="0.55000000000000004">
      <c r="AR3725" s="33"/>
    </row>
    <row r="3726" spans="44:44" x14ac:dyDescent="0.55000000000000004">
      <c r="AR3726" s="33"/>
    </row>
    <row r="3727" spans="44:44" x14ac:dyDescent="0.55000000000000004">
      <c r="AR3727" s="33"/>
    </row>
    <row r="3728" spans="44:44" x14ac:dyDescent="0.55000000000000004">
      <c r="AR3728" s="33"/>
    </row>
    <row r="3729" spans="44:44" x14ac:dyDescent="0.55000000000000004">
      <c r="AR3729" s="33"/>
    </row>
    <row r="3730" spans="44:44" x14ac:dyDescent="0.55000000000000004">
      <c r="AR3730" s="33"/>
    </row>
    <row r="3731" spans="44:44" x14ac:dyDescent="0.55000000000000004">
      <c r="AR3731" s="33"/>
    </row>
    <row r="3732" spans="44:44" x14ac:dyDescent="0.55000000000000004">
      <c r="AR3732" s="33"/>
    </row>
    <row r="3733" spans="44:44" x14ac:dyDescent="0.55000000000000004">
      <c r="AR3733" s="33"/>
    </row>
    <row r="3734" spans="44:44" x14ac:dyDescent="0.55000000000000004">
      <c r="AR3734" s="33"/>
    </row>
    <row r="3735" spans="44:44" x14ac:dyDescent="0.55000000000000004">
      <c r="AR3735" s="33"/>
    </row>
    <row r="3736" spans="44:44" x14ac:dyDescent="0.55000000000000004">
      <c r="AR3736" s="33"/>
    </row>
    <row r="3737" spans="44:44" x14ac:dyDescent="0.55000000000000004">
      <c r="AR3737" s="33"/>
    </row>
    <row r="3738" spans="44:44" x14ac:dyDescent="0.55000000000000004">
      <c r="AR3738" s="33"/>
    </row>
    <row r="3739" spans="44:44" x14ac:dyDescent="0.55000000000000004">
      <c r="AR3739" s="33"/>
    </row>
    <row r="3740" spans="44:44" x14ac:dyDescent="0.55000000000000004">
      <c r="AR3740" s="33"/>
    </row>
    <row r="3741" spans="44:44" x14ac:dyDescent="0.55000000000000004">
      <c r="AR3741" s="33"/>
    </row>
    <row r="3742" spans="44:44" x14ac:dyDescent="0.55000000000000004">
      <c r="AR3742" s="33"/>
    </row>
    <row r="3743" spans="44:44" x14ac:dyDescent="0.55000000000000004">
      <c r="AR3743" s="33"/>
    </row>
    <row r="3744" spans="44:44" x14ac:dyDescent="0.55000000000000004">
      <c r="AR3744" s="33"/>
    </row>
    <row r="3745" spans="44:44" x14ac:dyDescent="0.55000000000000004">
      <c r="AR3745" s="33"/>
    </row>
    <row r="3746" spans="44:44" x14ac:dyDescent="0.55000000000000004">
      <c r="AR3746" s="33"/>
    </row>
    <row r="3747" spans="44:44" x14ac:dyDescent="0.55000000000000004">
      <c r="AR3747" s="33"/>
    </row>
    <row r="3748" spans="44:44" x14ac:dyDescent="0.55000000000000004">
      <c r="AR3748" s="33"/>
    </row>
    <row r="3749" spans="44:44" x14ac:dyDescent="0.55000000000000004">
      <c r="AR3749" s="33"/>
    </row>
    <row r="3750" spans="44:44" x14ac:dyDescent="0.55000000000000004">
      <c r="AR3750" s="33"/>
    </row>
    <row r="3751" spans="44:44" x14ac:dyDescent="0.55000000000000004">
      <c r="AR3751" s="33"/>
    </row>
    <row r="3752" spans="44:44" x14ac:dyDescent="0.55000000000000004">
      <c r="AR3752" s="33"/>
    </row>
    <row r="3753" spans="44:44" x14ac:dyDescent="0.55000000000000004">
      <c r="AR3753" s="33"/>
    </row>
    <row r="3754" spans="44:44" x14ac:dyDescent="0.55000000000000004">
      <c r="AR3754" s="33"/>
    </row>
    <row r="3755" spans="44:44" x14ac:dyDescent="0.55000000000000004">
      <c r="AR3755" s="33"/>
    </row>
    <row r="3756" spans="44:44" x14ac:dyDescent="0.55000000000000004">
      <c r="AR3756" s="33"/>
    </row>
    <row r="3757" spans="44:44" x14ac:dyDescent="0.55000000000000004">
      <c r="AR3757" s="33"/>
    </row>
    <row r="3758" spans="44:44" x14ac:dyDescent="0.55000000000000004">
      <c r="AR3758" s="33"/>
    </row>
    <row r="3759" spans="44:44" x14ac:dyDescent="0.55000000000000004">
      <c r="AR3759" s="33"/>
    </row>
    <row r="3760" spans="44:44" x14ac:dyDescent="0.55000000000000004">
      <c r="AR3760" s="33"/>
    </row>
    <row r="3761" spans="44:44" x14ac:dyDescent="0.55000000000000004">
      <c r="AR3761" s="33"/>
    </row>
    <row r="3762" spans="44:44" x14ac:dyDescent="0.55000000000000004">
      <c r="AR3762" s="33"/>
    </row>
    <row r="3763" spans="44:44" x14ac:dyDescent="0.55000000000000004">
      <c r="AR3763" s="33"/>
    </row>
    <row r="3764" spans="44:44" x14ac:dyDescent="0.55000000000000004">
      <c r="AR3764" s="33"/>
    </row>
    <row r="3765" spans="44:44" x14ac:dyDescent="0.55000000000000004">
      <c r="AR3765" s="33"/>
    </row>
    <row r="3766" spans="44:44" x14ac:dyDescent="0.55000000000000004">
      <c r="AR3766" s="33"/>
    </row>
    <row r="3767" spans="44:44" x14ac:dyDescent="0.55000000000000004">
      <c r="AR3767" s="33"/>
    </row>
    <row r="3768" spans="44:44" x14ac:dyDescent="0.55000000000000004">
      <c r="AR3768" s="33"/>
    </row>
    <row r="3769" spans="44:44" x14ac:dyDescent="0.55000000000000004">
      <c r="AR3769" s="33"/>
    </row>
    <row r="3770" spans="44:44" x14ac:dyDescent="0.55000000000000004">
      <c r="AR3770" s="33"/>
    </row>
    <row r="3771" spans="44:44" x14ac:dyDescent="0.55000000000000004">
      <c r="AR3771" s="33"/>
    </row>
    <row r="3772" spans="44:44" x14ac:dyDescent="0.55000000000000004">
      <c r="AR3772" s="33"/>
    </row>
    <row r="3773" spans="44:44" x14ac:dyDescent="0.55000000000000004">
      <c r="AR3773" s="33"/>
    </row>
    <row r="3774" spans="44:44" x14ac:dyDescent="0.55000000000000004">
      <c r="AR3774" s="33"/>
    </row>
    <row r="3775" spans="44:44" x14ac:dyDescent="0.55000000000000004">
      <c r="AR3775" s="33"/>
    </row>
    <row r="3776" spans="44:44" x14ac:dyDescent="0.55000000000000004">
      <c r="AR3776" s="33"/>
    </row>
    <row r="3777" spans="44:44" x14ac:dyDescent="0.55000000000000004">
      <c r="AR3777" s="33"/>
    </row>
    <row r="3778" spans="44:44" x14ac:dyDescent="0.55000000000000004">
      <c r="AR3778" s="33"/>
    </row>
    <row r="3779" spans="44:44" x14ac:dyDescent="0.55000000000000004">
      <c r="AR3779" s="33"/>
    </row>
    <row r="3780" spans="44:44" x14ac:dyDescent="0.55000000000000004">
      <c r="AR3780" s="33"/>
    </row>
    <row r="3781" spans="44:44" x14ac:dyDescent="0.55000000000000004">
      <c r="AR3781" s="33"/>
    </row>
    <row r="3782" spans="44:44" x14ac:dyDescent="0.55000000000000004">
      <c r="AR3782" s="33"/>
    </row>
    <row r="3783" spans="44:44" x14ac:dyDescent="0.55000000000000004">
      <c r="AR3783" s="33"/>
    </row>
    <row r="3784" spans="44:44" x14ac:dyDescent="0.55000000000000004">
      <c r="AR3784" s="33"/>
    </row>
    <row r="3785" spans="44:44" x14ac:dyDescent="0.55000000000000004">
      <c r="AR3785" s="33"/>
    </row>
    <row r="3786" spans="44:44" x14ac:dyDescent="0.55000000000000004">
      <c r="AR3786" s="33"/>
    </row>
    <row r="3787" spans="44:44" x14ac:dyDescent="0.55000000000000004">
      <c r="AR3787" s="33"/>
    </row>
    <row r="3788" spans="44:44" x14ac:dyDescent="0.55000000000000004">
      <c r="AR3788" s="33"/>
    </row>
    <row r="3789" spans="44:44" x14ac:dyDescent="0.55000000000000004">
      <c r="AR3789" s="33"/>
    </row>
    <row r="3790" spans="44:44" x14ac:dyDescent="0.55000000000000004">
      <c r="AR3790" s="33"/>
    </row>
    <row r="3791" spans="44:44" x14ac:dyDescent="0.55000000000000004">
      <c r="AR3791" s="33"/>
    </row>
    <row r="3792" spans="44:44" x14ac:dyDescent="0.55000000000000004">
      <c r="AR3792" s="33"/>
    </row>
    <row r="3793" spans="44:44" x14ac:dyDescent="0.55000000000000004">
      <c r="AR3793" s="33"/>
    </row>
    <row r="3794" spans="44:44" x14ac:dyDescent="0.55000000000000004">
      <c r="AR3794" s="33"/>
    </row>
    <row r="3795" spans="44:44" x14ac:dyDescent="0.55000000000000004">
      <c r="AR3795" s="33"/>
    </row>
    <row r="3796" spans="44:44" x14ac:dyDescent="0.55000000000000004">
      <c r="AR3796" s="33"/>
    </row>
    <row r="3797" spans="44:44" x14ac:dyDescent="0.55000000000000004">
      <c r="AR3797" s="33"/>
    </row>
    <row r="3798" spans="44:44" x14ac:dyDescent="0.55000000000000004">
      <c r="AR3798" s="33"/>
    </row>
    <row r="3799" spans="44:44" x14ac:dyDescent="0.55000000000000004">
      <c r="AR3799" s="33"/>
    </row>
    <row r="3800" spans="44:44" x14ac:dyDescent="0.55000000000000004">
      <c r="AR3800" s="33"/>
    </row>
    <row r="3801" spans="44:44" x14ac:dyDescent="0.55000000000000004">
      <c r="AR3801" s="33"/>
    </row>
    <row r="3802" spans="44:44" x14ac:dyDescent="0.55000000000000004">
      <c r="AR3802" s="33"/>
    </row>
    <row r="3803" spans="44:44" x14ac:dyDescent="0.55000000000000004">
      <c r="AR3803" s="33"/>
    </row>
    <row r="3804" spans="44:44" x14ac:dyDescent="0.55000000000000004">
      <c r="AR3804" s="33"/>
    </row>
    <row r="3805" spans="44:44" x14ac:dyDescent="0.55000000000000004">
      <c r="AR3805" s="33"/>
    </row>
    <row r="3806" spans="44:44" x14ac:dyDescent="0.55000000000000004">
      <c r="AR3806" s="33"/>
    </row>
    <row r="3807" spans="44:44" x14ac:dyDescent="0.55000000000000004">
      <c r="AR3807" s="33"/>
    </row>
    <row r="3808" spans="44:44" x14ac:dyDescent="0.55000000000000004">
      <c r="AR3808" s="33"/>
    </row>
    <row r="3809" spans="44:44" x14ac:dyDescent="0.55000000000000004">
      <c r="AR3809" s="33"/>
    </row>
    <row r="3810" spans="44:44" x14ac:dyDescent="0.55000000000000004">
      <c r="AR3810" s="33"/>
    </row>
    <row r="3811" spans="44:44" x14ac:dyDescent="0.55000000000000004">
      <c r="AR3811" s="33"/>
    </row>
    <row r="3812" spans="44:44" x14ac:dyDescent="0.55000000000000004">
      <c r="AR3812" s="33"/>
    </row>
    <row r="3813" spans="44:44" x14ac:dyDescent="0.55000000000000004">
      <c r="AR3813" s="33"/>
    </row>
    <row r="3814" spans="44:44" x14ac:dyDescent="0.55000000000000004">
      <c r="AR3814" s="33"/>
    </row>
    <row r="3815" spans="44:44" x14ac:dyDescent="0.55000000000000004">
      <c r="AR3815" s="33"/>
    </row>
    <row r="3816" spans="44:44" x14ac:dyDescent="0.55000000000000004">
      <c r="AR3816" s="33"/>
    </row>
    <row r="3817" spans="44:44" x14ac:dyDescent="0.55000000000000004">
      <c r="AR3817" s="33"/>
    </row>
    <row r="3818" spans="44:44" x14ac:dyDescent="0.55000000000000004">
      <c r="AR3818" s="33"/>
    </row>
    <row r="3819" spans="44:44" x14ac:dyDescent="0.55000000000000004">
      <c r="AR3819" s="33"/>
    </row>
    <row r="3820" spans="44:44" x14ac:dyDescent="0.55000000000000004">
      <c r="AR3820" s="33"/>
    </row>
    <row r="3821" spans="44:44" x14ac:dyDescent="0.55000000000000004">
      <c r="AR3821" s="33"/>
    </row>
    <row r="3822" spans="44:44" x14ac:dyDescent="0.55000000000000004">
      <c r="AR3822" s="33"/>
    </row>
    <row r="3823" spans="44:44" x14ac:dyDescent="0.55000000000000004">
      <c r="AR3823" s="33"/>
    </row>
    <row r="3824" spans="44:44" x14ac:dyDescent="0.55000000000000004">
      <c r="AR3824" s="33"/>
    </row>
    <row r="3825" spans="44:44" x14ac:dyDescent="0.55000000000000004">
      <c r="AR3825" s="33"/>
    </row>
    <row r="3826" spans="44:44" x14ac:dyDescent="0.55000000000000004">
      <c r="AR3826" s="33"/>
    </row>
    <row r="3827" spans="44:44" x14ac:dyDescent="0.55000000000000004">
      <c r="AR3827" s="33"/>
    </row>
    <row r="3828" spans="44:44" x14ac:dyDescent="0.55000000000000004">
      <c r="AR3828" s="33"/>
    </row>
    <row r="3829" spans="44:44" x14ac:dyDescent="0.55000000000000004">
      <c r="AR3829" s="33"/>
    </row>
    <row r="3830" spans="44:44" x14ac:dyDescent="0.55000000000000004">
      <c r="AR3830" s="33"/>
    </row>
    <row r="3831" spans="44:44" x14ac:dyDescent="0.55000000000000004">
      <c r="AR3831" s="33"/>
    </row>
    <row r="3832" spans="44:44" x14ac:dyDescent="0.55000000000000004">
      <c r="AR3832" s="33"/>
    </row>
    <row r="3833" spans="44:44" x14ac:dyDescent="0.55000000000000004">
      <c r="AR3833" s="33"/>
    </row>
    <row r="3834" spans="44:44" x14ac:dyDescent="0.55000000000000004">
      <c r="AR3834" s="33"/>
    </row>
    <row r="3835" spans="44:44" x14ac:dyDescent="0.55000000000000004">
      <c r="AR3835" s="33"/>
    </row>
    <row r="3836" spans="44:44" x14ac:dyDescent="0.55000000000000004">
      <c r="AR3836" s="33"/>
    </row>
    <row r="3837" spans="44:44" x14ac:dyDescent="0.55000000000000004">
      <c r="AR3837" s="33"/>
    </row>
    <row r="3838" spans="44:44" x14ac:dyDescent="0.55000000000000004">
      <c r="AR3838" s="33"/>
    </row>
    <row r="3839" spans="44:44" x14ac:dyDescent="0.55000000000000004">
      <c r="AR3839" s="33"/>
    </row>
    <row r="3840" spans="44:44" x14ac:dyDescent="0.55000000000000004">
      <c r="AR3840" s="33"/>
    </row>
    <row r="3841" spans="44:44" x14ac:dyDescent="0.55000000000000004">
      <c r="AR3841" s="33"/>
    </row>
    <row r="3842" spans="44:44" x14ac:dyDescent="0.55000000000000004">
      <c r="AR3842" s="33"/>
    </row>
    <row r="3843" spans="44:44" x14ac:dyDescent="0.55000000000000004">
      <c r="AR3843" s="33"/>
    </row>
    <row r="3844" spans="44:44" x14ac:dyDescent="0.55000000000000004">
      <c r="AR3844" s="33"/>
    </row>
    <row r="3845" spans="44:44" x14ac:dyDescent="0.55000000000000004">
      <c r="AR3845" s="33"/>
    </row>
    <row r="3846" spans="44:44" x14ac:dyDescent="0.55000000000000004">
      <c r="AR3846" s="33"/>
    </row>
    <row r="3847" spans="44:44" x14ac:dyDescent="0.55000000000000004">
      <c r="AR3847" s="33"/>
    </row>
    <row r="3848" spans="44:44" x14ac:dyDescent="0.55000000000000004">
      <c r="AR3848" s="33"/>
    </row>
    <row r="3849" spans="44:44" x14ac:dyDescent="0.55000000000000004">
      <c r="AR3849" s="33"/>
    </row>
    <row r="3850" spans="44:44" x14ac:dyDescent="0.55000000000000004">
      <c r="AR3850" s="33"/>
    </row>
    <row r="3851" spans="44:44" x14ac:dyDescent="0.55000000000000004">
      <c r="AR3851" s="33"/>
    </row>
    <row r="3852" spans="44:44" x14ac:dyDescent="0.55000000000000004">
      <c r="AR3852" s="33"/>
    </row>
    <row r="3853" spans="44:44" x14ac:dyDescent="0.55000000000000004">
      <c r="AR3853" s="33"/>
    </row>
    <row r="3854" spans="44:44" x14ac:dyDescent="0.55000000000000004">
      <c r="AR3854" s="33"/>
    </row>
    <row r="3855" spans="44:44" x14ac:dyDescent="0.55000000000000004">
      <c r="AR3855" s="33"/>
    </row>
    <row r="3856" spans="44:44" x14ac:dyDescent="0.55000000000000004">
      <c r="AR3856" s="33"/>
    </row>
    <row r="3857" spans="44:44" x14ac:dyDescent="0.55000000000000004">
      <c r="AR3857" s="33"/>
    </row>
    <row r="3858" spans="44:44" x14ac:dyDescent="0.55000000000000004">
      <c r="AR3858" s="33"/>
    </row>
    <row r="3859" spans="44:44" x14ac:dyDescent="0.55000000000000004">
      <c r="AR3859" s="33"/>
    </row>
    <row r="3860" spans="44:44" x14ac:dyDescent="0.55000000000000004">
      <c r="AR3860" s="33"/>
    </row>
    <row r="3861" spans="44:44" x14ac:dyDescent="0.55000000000000004">
      <c r="AR3861" s="33"/>
    </row>
    <row r="3862" spans="44:44" x14ac:dyDescent="0.55000000000000004">
      <c r="AR3862" s="33"/>
    </row>
    <row r="3863" spans="44:44" x14ac:dyDescent="0.55000000000000004">
      <c r="AR3863" s="33"/>
    </row>
    <row r="3864" spans="44:44" x14ac:dyDescent="0.55000000000000004">
      <c r="AR3864" s="33"/>
    </row>
    <row r="3865" spans="44:44" x14ac:dyDescent="0.55000000000000004">
      <c r="AR3865" s="33"/>
    </row>
    <row r="3866" spans="44:44" x14ac:dyDescent="0.55000000000000004">
      <c r="AR3866" s="33"/>
    </row>
    <row r="3867" spans="44:44" x14ac:dyDescent="0.55000000000000004">
      <c r="AR3867" s="33"/>
    </row>
    <row r="3868" spans="44:44" x14ac:dyDescent="0.55000000000000004">
      <c r="AR3868" s="33"/>
    </row>
    <row r="3869" spans="44:44" x14ac:dyDescent="0.55000000000000004">
      <c r="AR3869" s="33"/>
    </row>
    <row r="3870" spans="44:44" x14ac:dyDescent="0.55000000000000004">
      <c r="AR3870" s="33"/>
    </row>
    <row r="3871" spans="44:44" x14ac:dyDescent="0.55000000000000004">
      <c r="AR3871" s="33"/>
    </row>
    <row r="3872" spans="44:44" x14ac:dyDescent="0.55000000000000004">
      <c r="AR3872" s="33"/>
    </row>
    <row r="3873" spans="44:44" x14ac:dyDescent="0.55000000000000004">
      <c r="AR3873" s="33"/>
    </row>
    <row r="3874" spans="44:44" x14ac:dyDescent="0.55000000000000004">
      <c r="AR3874" s="33"/>
    </row>
    <row r="3875" spans="44:44" x14ac:dyDescent="0.55000000000000004">
      <c r="AR3875" s="33"/>
    </row>
    <row r="3876" spans="44:44" x14ac:dyDescent="0.55000000000000004">
      <c r="AR3876" s="33"/>
    </row>
    <row r="3877" spans="44:44" x14ac:dyDescent="0.55000000000000004">
      <c r="AR3877" s="33"/>
    </row>
    <row r="3878" spans="44:44" x14ac:dyDescent="0.55000000000000004">
      <c r="AR3878" s="33"/>
    </row>
    <row r="3879" spans="44:44" x14ac:dyDescent="0.55000000000000004">
      <c r="AR3879" s="33"/>
    </row>
    <row r="3880" spans="44:44" x14ac:dyDescent="0.55000000000000004">
      <c r="AR3880" s="33"/>
    </row>
    <row r="3881" spans="44:44" x14ac:dyDescent="0.55000000000000004">
      <c r="AR3881" s="33"/>
    </row>
    <row r="3882" spans="44:44" x14ac:dyDescent="0.55000000000000004">
      <c r="AR3882" s="33"/>
    </row>
    <row r="3883" spans="44:44" x14ac:dyDescent="0.55000000000000004">
      <c r="AR3883" s="33"/>
    </row>
    <row r="3884" spans="44:44" x14ac:dyDescent="0.55000000000000004">
      <c r="AR3884" s="33"/>
    </row>
    <row r="3885" spans="44:44" x14ac:dyDescent="0.55000000000000004">
      <c r="AR3885" s="33"/>
    </row>
    <row r="3886" spans="44:44" x14ac:dyDescent="0.55000000000000004">
      <c r="AR3886" s="33"/>
    </row>
    <row r="3887" spans="44:44" x14ac:dyDescent="0.55000000000000004">
      <c r="AR3887" s="33"/>
    </row>
    <row r="3888" spans="44:44" x14ac:dyDescent="0.55000000000000004">
      <c r="AR3888" s="33"/>
    </row>
    <row r="3889" spans="44:44" x14ac:dyDescent="0.55000000000000004">
      <c r="AR3889" s="33"/>
    </row>
    <row r="3890" spans="44:44" x14ac:dyDescent="0.55000000000000004">
      <c r="AR3890" s="33"/>
    </row>
    <row r="3891" spans="44:44" x14ac:dyDescent="0.55000000000000004">
      <c r="AR3891" s="33"/>
    </row>
    <row r="3892" spans="44:44" x14ac:dyDescent="0.55000000000000004">
      <c r="AR3892" s="33"/>
    </row>
    <row r="3893" spans="44:44" x14ac:dyDescent="0.55000000000000004">
      <c r="AR3893" s="33"/>
    </row>
    <row r="3894" spans="44:44" x14ac:dyDescent="0.55000000000000004">
      <c r="AR3894" s="33"/>
    </row>
    <row r="3895" spans="44:44" x14ac:dyDescent="0.55000000000000004">
      <c r="AR3895" s="33"/>
    </row>
    <row r="3896" spans="44:44" x14ac:dyDescent="0.55000000000000004">
      <c r="AR3896" s="33"/>
    </row>
    <row r="3897" spans="44:44" x14ac:dyDescent="0.55000000000000004">
      <c r="AR3897" s="33"/>
    </row>
    <row r="3898" spans="44:44" x14ac:dyDescent="0.55000000000000004">
      <c r="AR3898" s="33"/>
    </row>
    <row r="3899" spans="44:44" x14ac:dyDescent="0.55000000000000004">
      <c r="AR3899" s="33"/>
    </row>
    <row r="3900" spans="44:44" x14ac:dyDescent="0.55000000000000004">
      <c r="AR3900" s="33"/>
    </row>
    <row r="3901" spans="44:44" x14ac:dyDescent="0.55000000000000004">
      <c r="AR3901" s="33"/>
    </row>
    <row r="3902" spans="44:44" x14ac:dyDescent="0.55000000000000004">
      <c r="AR3902" s="33"/>
    </row>
    <row r="3903" spans="44:44" x14ac:dyDescent="0.55000000000000004">
      <c r="AR3903" s="33"/>
    </row>
    <row r="3904" spans="44:44" x14ac:dyDescent="0.55000000000000004">
      <c r="AR3904" s="33"/>
    </row>
    <row r="3905" spans="44:44" x14ac:dyDescent="0.55000000000000004">
      <c r="AR3905" s="33"/>
    </row>
    <row r="3906" spans="44:44" x14ac:dyDescent="0.55000000000000004">
      <c r="AR3906" s="33"/>
    </row>
    <row r="3907" spans="44:44" x14ac:dyDescent="0.55000000000000004">
      <c r="AR3907" s="33"/>
    </row>
    <row r="3908" spans="44:44" x14ac:dyDescent="0.55000000000000004">
      <c r="AR3908" s="33"/>
    </row>
    <row r="3909" spans="44:44" x14ac:dyDescent="0.55000000000000004">
      <c r="AR3909" s="33"/>
    </row>
    <row r="3910" spans="44:44" x14ac:dyDescent="0.55000000000000004">
      <c r="AR3910" s="33"/>
    </row>
    <row r="3911" spans="44:44" x14ac:dyDescent="0.55000000000000004">
      <c r="AR3911" s="33"/>
    </row>
    <row r="3912" spans="44:44" x14ac:dyDescent="0.55000000000000004">
      <c r="AR3912" s="33"/>
    </row>
    <row r="3913" spans="44:44" x14ac:dyDescent="0.55000000000000004">
      <c r="AR3913" s="33"/>
    </row>
    <row r="3914" spans="44:44" x14ac:dyDescent="0.55000000000000004">
      <c r="AR3914" s="33"/>
    </row>
    <row r="3915" spans="44:44" x14ac:dyDescent="0.55000000000000004">
      <c r="AR3915" s="33"/>
    </row>
    <row r="3916" spans="44:44" x14ac:dyDescent="0.55000000000000004">
      <c r="AR3916" s="33"/>
    </row>
    <row r="3917" spans="44:44" x14ac:dyDescent="0.55000000000000004">
      <c r="AR3917" s="33"/>
    </row>
    <row r="3918" spans="44:44" x14ac:dyDescent="0.55000000000000004">
      <c r="AR3918" s="33"/>
    </row>
    <row r="3919" spans="44:44" x14ac:dyDescent="0.55000000000000004">
      <c r="AR3919" s="33"/>
    </row>
    <row r="3920" spans="44:44" x14ac:dyDescent="0.55000000000000004">
      <c r="AR3920" s="33"/>
    </row>
    <row r="3921" spans="44:44" x14ac:dyDescent="0.55000000000000004">
      <c r="AR3921" s="33"/>
    </row>
    <row r="3922" spans="44:44" x14ac:dyDescent="0.55000000000000004">
      <c r="AR3922" s="33"/>
    </row>
    <row r="3923" spans="44:44" x14ac:dyDescent="0.55000000000000004">
      <c r="AR3923" s="33"/>
    </row>
    <row r="3924" spans="44:44" x14ac:dyDescent="0.55000000000000004">
      <c r="AR3924" s="33"/>
    </row>
    <row r="3925" spans="44:44" x14ac:dyDescent="0.55000000000000004">
      <c r="AR3925" s="33"/>
    </row>
    <row r="3926" spans="44:44" x14ac:dyDescent="0.55000000000000004">
      <c r="AR3926" s="33"/>
    </row>
    <row r="3927" spans="44:44" x14ac:dyDescent="0.55000000000000004">
      <c r="AR3927" s="33"/>
    </row>
    <row r="3928" spans="44:44" x14ac:dyDescent="0.55000000000000004">
      <c r="AR3928" s="33"/>
    </row>
    <row r="3929" spans="44:44" x14ac:dyDescent="0.55000000000000004">
      <c r="AR3929" s="33"/>
    </row>
    <row r="3930" spans="44:44" x14ac:dyDescent="0.55000000000000004">
      <c r="AR3930" s="33"/>
    </row>
    <row r="3931" spans="44:44" x14ac:dyDescent="0.55000000000000004">
      <c r="AR3931" s="33"/>
    </row>
    <row r="3932" spans="44:44" x14ac:dyDescent="0.55000000000000004">
      <c r="AR3932" s="33"/>
    </row>
    <row r="3933" spans="44:44" x14ac:dyDescent="0.55000000000000004">
      <c r="AR3933" s="33"/>
    </row>
    <row r="3934" spans="44:44" x14ac:dyDescent="0.55000000000000004">
      <c r="AR3934" s="33"/>
    </row>
    <row r="3935" spans="44:44" x14ac:dyDescent="0.55000000000000004">
      <c r="AR3935" s="33"/>
    </row>
    <row r="3936" spans="44:44" x14ac:dyDescent="0.55000000000000004">
      <c r="AR3936" s="33"/>
    </row>
    <row r="3937" spans="44:44" x14ac:dyDescent="0.55000000000000004">
      <c r="AR3937" s="33"/>
    </row>
    <row r="3938" spans="44:44" x14ac:dyDescent="0.55000000000000004">
      <c r="AR3938" s="33"/>
    </row>
    <row r="3939" spans="44:44" x14ac:dyDescent="0.55000000000000004">
      <c r="AR3939" s="33"/>
    </row>
    <row r="3940" spans="44:44" x14ac:dyDescent="0.55000000000000004">
      <c r="AR3940" s="33"/>
    </row>
    <row r="3941" spans="44:44" x14ac:dyDescent="0.55000000000000004">
      <c r="AR3941" s="33"/>
    </row>
    <row r="3942" spans="44:44" x14ac:dyDescent="0.55000000000000004">
      <c r="AR3942" s="33"/>
    </row>
    <row r="3943" spans="44:44" x14ac:dyDescent="0.55000000000000004">
      <c r="AR3943" s="33"/>
    </row>
    <row r="3944" spans="44:44" x14ac:dyDescent="0.55000000000000004">
      <c r="AR3944" s="33"/>
    </row>
    <row r="3945" spans="44:44" x14ac:dyDescent="0.55000000000000004">
      <c r="AR3945" s="33"/>
    </row>
    <row r="3946" spans="44:44" x14ac:dyDescent="0.55000000000000004">
      <c r="AR3946" s="33"/>
    </row>
    <row r="3947" spans="44:44" x14ac:dyDescent="0.55000000000000004">
      <c r="AR3947" s="33"/>
    </row>
    <row r="3948" spans="44:44" x14ac:dyDescent="0.55000000000000004">
      <c r="AR3948" s="33"/>
    </row>
    <row r="3949" spans="44:44" x14ac:dyDescent="0.55000000000000004">
      <c r="AR3949" s="33"/>
    </row>
    <row r="3950" spans="44:44" x14ac:dyDescent="0.55000000000000004">
      <c r="AR3950" s="33"/>
    </row>
    <row r="3951" spans="44:44" x14ac:dyDescent="0.55000000000000004">
      <c r="AR3951" s="33"/>
    </row>
    <row r="3952" spans="44:44" x14ac:dyDescent="0.55000000000000004">
      <c r="AR3952" s="33"/>
    </row>
    <row r="3953" spans="44:44" x14ac:dyDescent="0.55000000000000004">
      <c r="AR3953" s="33"/>
    </row>
    <row r="3954" spans="44:44" x14ac:dyDescent="0.55000000000000004">
      <c r="AR3954" s="33"/>
    </row>
    <row r="3955" spans="44:44" x14ac:dyDescent="0.55000000000000004">
      <c r="AR3955" s="33"/>
    </row>
    <row r="3956" spans="44:44" x14ac:dyDescent="0.55000000000000004">
      <c r="AR3956" s="33"/>
    </row>
    <row r="3957" spans="44:44" x14ac:dyDescent="0.55000000000000004">
      <c r="AR3957" s="33"/>
    </row>
    <row r="3958" spans="44:44" x14ac:dyDescent="0.55000000000000004">
      <c r="AR3958" s="33"/>
    </row>
    <row r="3959" spans="44:44" x14ac:dyDescent="0.55000000000000004">
      <c r="AR3959" s="33"/>
    </row>
    <row r="3960" spans="44:44" x14ac:dyDescent="0.55000000000000004">
      <c r="AR3960" s="33"/>
    </row>
    <row r="3961" spans="44:44" x14ac:dyDescent="0.55000000000000004">
      <c r="AR3961" s="33"/>
    </row>
    <row r="3962" spans="44:44" x14ac:dyDescent="0.55000000000000004">
      <c r="AR3962" s="33"/>
    </row>
    <row r="3963" spans="44:44" x14ac:dyDescent="0.55000000000000004">
      <c r="AR3963" s="33"/>
    </row>
    <row r="3964" spans="44:44" x14ac:dyDescent="0.55000000000000004">
      <c r="AR3964" s="33"/>
    </row>
    <row r="3965" spans="44:44" x14ac:dyDescent="0.55000000000000004">
      <c r="AR3965" s="33"/>
    </row>
    <row r="3966" spans="44:44" x14ac:dyDescent="0.55000000000000004">
      <c r="AR3966" s="33"/>
    </row>
    <row r="3967" spans="44:44" x14ac:dyDescent="0.55000000000000004">
      <c r="AR3967" s="33"/>
    </row>
    <row r="3968" spans="44:44" x14ac:dyDescent="0.55000000000000004">
      <c r="AR3968" s="33"/>
    </row>
    <row r="3969" spans="44:44" x14ac:dyDescent="0.55000000000000004">
      <c r="AR3969" s="33"/>
    </row>
    <row r="3970" spans="44:44" x14ac:dyDescent="0.55000000000000004">
      <c r="AR3970" s="33"/>
    </row>
    <row r="3971" spans="44:44" x14ac:dyDescent="0.55000000000000004">
      <c r="AR3971" s="33"/>
    </row>
    <row r="3972" spans="44:44" x14ac:dyDescent="0.55000000000000004">
      <c r="AR3972" s="33"/>
    </row>
    <row r="3973" spans="44:44" x14ac:dyDescent="0.55000000000000004">
      <c r="AR3973" s="33"/>
    </row>
    <row r="3974" spans="44:44" x14ac:dyDescent="0.55000000000000004">
      <c r="AR3974" s="33"/>
    </row>
    <row r="3975" spans="44:44" x14ac:dyDescent="0.55000000000000004">
      <c r="AR3975" s="33"/>
    </row>
    <row r="3976" spans="44:44" x14ac:dyDescent="0.55000000000000004">
      <c r="AR3976" s="33"/>
    </row>
    <row r="3977" spans="44:44" x14ac:dyDescent="0.55000000000000004">
      <c r="AR3977" s="33"/>
    </row>
    <row r="3978" spans="44:44" x14ac:dyDescent="0.55000000000000004">
      <c r="AR3978" s="33"/>
    </row>
    <row r="3979" spans="44:44" x14ac:dyDescent="0.55000000000000004">
      <c r="AR3979" s="33"/>
    </row>
    <row r="3980" spans="44:44" x14ac:dyDescent="0.55000000000000004">
      <c r="AR3980" s="33"/>
    </row>
    <row r="3981" spans="44:44" x14ac:dyDescent="0.55000000000000004">
      <c r="AR3981" s="33"/>
    </row>
    <row r="3982" spans="44:44" x14ac:dyDescent="0.55000000000000004">
      <c r="AR3982" s="33"/>
    </row>
    <row r="3983" spans="44:44" x14ac:dyDescent="0.55000000000000004">
      <c r="AR3983" s="33"/>
    </row>
    <row r="3984" spans="44:44" x14ac:dyDescent="0.55000000000000004">
      <c r="AR3984" s="33"/>
    </row>
    <row r="3985" spans="44:44" x14ac:dyDescent="0.55000000000000004">
      <c r="AR3985" s="33"/>
    </row>
    <row r="3986" spans="44:44" x14ac:dyDescent="0.55000000000000004">
      <c r="AR3986" s="33"/>
    </row>
    <row r="3987" spans="44:44" x14ac:dyDescent="0.55000000000000004">
      <c r="AR3987" s="33"/>
    </row>
    <row r="3988" spans="44:44" x14ac:dyDescent="0.55000000000000004">
      <c r="AR3988" s="33"/>
    </row>
    <row r="3989" spans="44:44" x14ac:dyDescent="0.55000000000000004">
      <c r="AR3989" s="33"/>
    </row>
    <row r="3990" spans="44:44" x14ac:dyDescent="0.55000000000000004">
      <c r="AR3990" s="33"/>
    </row>
    <row r="3991" spans="44:44" x14ac:dyDescent="0.55000000000000004">
      <c r="AR3991" s="33"/>
    </row>
    <row r="3992" spans="44:44" x14ac:dyDescent="0.55000000000000004">
      <c r="AR3992" s="33"/>
    </row>
    <row r="3993" spans="44:44" x14ac:dyDescent="0.55000000000000004">
      <c r="AR3993" s="33"/>
    </row>
    <row r="3994" spans="44:44" x14ac:dyDescent="0.55000000000000004">
      <c r="AR3994" s="33"/>
    </row>
    <row r="3995" spans="44:44" x14ac:dyDescent="0.55000000000000004">
      <c r="AR3995" s="33"/>
    </row>
    <row r="3996" spans="44:44" x14ac:dyDescent="0.55000000000000004">
      <c r="AR3996" s="33"/>
    </row>
    <row r="3997" spans="44:44" x14ac:dyDescent="0.55000000000000004">
      <c r="AR3997" s="33"/>
    </row>
    <row r="3998" spans="44:44" x14ac:dyDescent="0.55000000000000004">
      <c r="AR3998" s="33"/>
    </row>
    <row r="3999" spans="44:44" x14ac:dyDescent="0.55000000000000004">
      <c r="AR3999" s="33"/>
    </row>
    <row r="4000" spans="44:44" x14ac:dyDescent="0.55000000000000004">
      <c r="AR4000" s="33"/>
    </row>
    <row r="4001" spans="44:44" x14ac:dyDescent="0.55000000000000004">
      <c r="AR4001" s="33"/>
    </row>
    <row r="4002" spans="44:44" x14ac:dyDescent="0.55000000000000004">
      <c r="AR4002" s="33"/>
    </row>
    <row r="4003" spans="44:44" x14ac:dyDescent="0.55000000000000004">
      <c r="AR4003" s="33"/>
    </row>
    <row r="4004" spans="44:44" x14ac:dyDescent="0.55000000000000004">
      <c r="AR4004" s="33"/>
    </row>
    <row r="4005" spans="44:44" x14ac:dyDescent="0.55000000000000004">
      <c r="AR4005" s="33"/>
    </row>
    <row r="4006" spans="44:44" x14ac:dyDescent="0.55000000000000004">
      <c r="AR4006" s="33"/>
    </row>
    <row r="4007" spans="44:44" x14ac:dyDescent="0.55000000000000004">
      <c r="AR4007" s="33"/>
    </row>
    <row r="4008" spans="44:44" x14ac:dyDescent="0.55000000000000004">
      <c r="AR4008" s="33"/>
    </row>
    <row r="4009" spans="44:44" x14ac:dyDescent="0.55000000000000004">
      <c r="AR4009" s="33"/>
    </row>
    <row r="4010" spans="44:44" x14ac:dyDescent="0.55000000000000004">
      <c r="AR4010" s="33"/>
    </row>
    <row r="4011" spans="44:44" x14ac:dyDescent="0.55000000000000004">
      <c r="AR4011" s="33"/>
    </row>
    <row r="4012" spans="44:44" x14ac:dyDescent="0.55000000000000004">
      <c r="AR4012" s="33"/>
    </row>
    <row r="4013" spans="44:44" x14ac:dyDescent="0.55000000000000004">
      <c r="AR4013" s="33"/>
    </row>
    <row r="4014" spans="44:44" x14ac:dyDescent="0.55000000000000004">
      <c r="AR4014" s="33"/>
    </row>
    <row r="4015" spans="44:44" x14ac:dyDescent="0.55000000000000004">
      <c r="AR4015" s="33"/>
    </row>
    <row r="4016" spans="44:44" x14ac:dyDescent="0.55000000000000004">
      <c r="AR4016" s="33"/>
    </row>
    <row r="4017" spans="44:44" x14ac:dyDescent="0.55000000000000004">
      <c r="AR4017" s="33"/>
    </row>
    <row r="4018" spans="44:44" x14ac:dyDescent="0.55000000000000004">
      <c r="AR4018" s="33"/>
    </row>
    <row r="4019" spans="44:44" x14ac:dyDescent="0.55000000000000004">
      <c r="AR4019" s="33"/>
    </row>
    <row r="4020" spans="44:44" x14ac:dyDescent="0.55000000000000004">
      <c r="AR4020" s="33"/>
    </row>
    <row r="4021" spans="44:44" x14ac:dyDescent="0.55000000000000004">
      <c r="AR4021" s="33"/>
    </row>
    <row r="4022" spans="44:44" x14ac:dyDescent="0.55000000000000004">
      <c r="AR4022" s="33"/>
    </row>
    <row r="4023" spans="44:44" x14ac:dyDescent="0.55000000000000004">
      <c r="AR4023" s="33"/>
    </row>
    <row r="4024" spans="44:44" x14ac:dyDescent="0.55000000000000004">
      <c r="AR4024" s="33"/>
    </row>
    <row r="4025" spans="44:44" x14ac:dyDescent="0.55000000000000004">
      <c r="AR4025" s="33"/>
    </row>
    <row r="4026" spans="44:44" x14ac:dyDescent="0.55000000000000004">
      <c r="AR4026" s="33"/>
    </row>
    <row r="4027" spans="44:44" x14ac:dyDescent="0.55000000000000004">
      <c r="AR4027" s="33"/>
    </row>
    <row r="4028" spans="44:44" x14ac:dyDescent="0.55000000000000004">
      <c r="AR4028" s="33"/>
    </row>
    <row r="4029" spans="44:44" x14ac:dyDescent="0.55000000000000004">
      <c r="AR4029" s="33"/>
    </row>
    <row r="4030" spans="44:44" x14ac:dyDescent="0.55000000000000004">
      <c r="AR4030" s="33"/>
    </row>
    <row r="4031" spans="44:44" x14ac:dyDescent="0.55000000000000004">
      <c r="AR4031" s="33"/>
    </row>
    <row r="4032" spans="44:44" x14ac:dyDescent="0.55000000000000004">
      <c r="AR4032" s="33"/>
    </row>
    <row r="4033" spans="44:44" x14ac:dyDescent="0.55000000000000004">
      <c r="AR4033" s="33"/>
    </row>
    <row r="4034" spans="44:44" x14ac:dyDescent="0.55000000000000004">
      <c r="AR4034" s="33"/>
    </row>
    <row r="4035" spans="44:44" x14ac:dyDescent="0.55000000000000004">
      <c r="AR4035" s="33"/>
    </row>
    <row r="4036" spans="44:44" x14ac:dyDescent="0.55000000000000004">
      <c r="AR4036" s="33"/>
    </row>
    <row r="4037" spans="44:44" x14ac:dyDescent="0.55000000000000004">
      <c r="AR4037" s="33"/>
    </row>
    <row r="4038" spans="44:44" x14ac:dyDescent="0.55000000000000004">
      <c r="AR4038" s="33"/>
    </row>
    <row r="4039" spans="44:44" x14ac:dyDescent="0.55000000000000004">
      <c r="AR4039" s="33"/>
    </row>
    <row r="4040" spans="44:44" x14ac:dyDescent="0.55000000000000004">
      <c r="AR4040" s="33"/>
    </row>
    <row r="4041" spans="44:44" x14ac:dyDescent="0.55000000000000004">
      <c r="AR4041" s="33"/>
    </row>
    <row r="4042" spans="44:44" x14ac:dyDescent="0.55000000000000004">
      <c r="AR4042" s="33"/>
    </row>
    <row r="4043" spans="44:44" x14ac:dyDescent="0.55000000000000004">
      <c r="AR4043" s="33"/>
    </row>
    <row r="4044" spans="44:44" x14ac:dyDescent="0.55000000000000004">
      <c r="AR4044" s="33"/>
    </row>
    <row r="4045" spans="44:44" x14ac:dyDescent="0.55000000000000004">
      <c r="AR4045" s="33"/>
    </row>
    <row r="4046" spans="44:44" x14ac:dyDescent="0.55000000000000004">
      <c r="AR4046" s="33"/>
    </row>
    <row r="4047" spans="44:44" x14ac:dyDescent="0.55000000000000004">
      <c r="AR4047" s="33"/>
    </row>
    <row r="4048" spans="44:44" x14ac:dyDescent="0.55000000000000004">
      <c r="AR4048" s="33"/>
    </row>
    <row r="4049" spans="44:44" x14ac:dyDescent="0.55000000000000004">
      <c r="AR4049" s="33"/>
    </row>
    <row r="4050" spans="44:44" x14ac:dyDescent="0.55000000000000004">
      <c r="AR4050" s="33"/>
    </row>
    <row r="4051" spans="44:44" x14ac:dyDescent="0.55000000000000004">
      <c r="AR4051" s="33"/>
    </row>
    <row r="4052" spans="44:44" x14ac:dyDescent="0.55000000000000004">
      <c r="AR4052" s="33"/>
    </row>
    <row r="4053" spans="44:44" x14ac:dyDescent="0.55000000000000004">
      <c r="AR4053" s="33"/>
    </row>
    <row r="4054" spans="44:44" x14ac:dyDescent="0.55000000000000004">
      <c r="AR4054" s="33"/>
    </row>
    <row r="4055" spans="44:44" x14ac:dyDescent="0.55000000000000004">
      <c r="AR4055" s="33"/>
    </row>
    <row r="4056" spans="44:44" x14ac:dyDescent="0.55000000000000004">
      <c r="AR4056" s="33"/>
    </row>
    <row r="4057" spans="44:44" x14ac:dyDescent="0.55000000000000004">
      <c r="AR4057" s="33"/>
    </row>
    <row r="4058" spans="44:44" x14ac:dyDescent="0.55000000000000004">
      <c r="AR4058" s="33"/>
    </row>
    <row r="4059" spans="44:44" x14ac:dyDescent="0.55000000000000004">
      <c r="AR4059" s="33"/>
    </row>
    <row r="4060" spans="44:44" x14ac:dyDescent="0.55000000000000004">
      <c r="AR4060" s="33"/>
    </row>
    <row r="4061" spans="44:44" x14ac:dyDescent="0.55000000000000004">
      <c r="AR4061" s="33"/>
    </row>
    <row r="4062" spans="44:44" x14ac:dyDescent="0.55000000000000004">
      <c r="AR4062" s="33"/>
    </row>
    <row r="4063" spans="44:44" x14ac:dyDescent="0.55000000000000004">
      <c r="AR4063" s="33"/>
    </row>
    <row r="4064" spans="44:44" x14ac:dyDescent="0.55000000000000004">
      <c r="AR4064" s="33"/>
    </row>
    <row r="4065" spans="44:44" x14ac:dyDescent="0.55000000000000004">
      <c r="AR4065" s="33"/>
    </row>
    <row r="4066" spans="44:44" x14ac:dyDescent="0.55000000000000004">
      <c r="AR4066" s="33"/>
    </row>
    <row r="4067" spans="44:44" x14ac:dyDescent="0.55000000000000004">
      <c r="AR4067" s="33"/>
    </row>
    <row r="4068" spans="44:44" x14ac:dyDescent="0.55000000000000004">
      <c r="AR4068" s="33"/>
    </row>
    <row r="4069" spans="44:44" x14ac:dyDescent="0.55000000000000004">
      <c r="AR4069" s="33"/>
    </row>
    <row r="4070" spans="44:44" x14ac:dyDescent="0.55000000000000004">
      <c r="AR4070" s="33"/>
    </row>
    <row r="4071" spans="44:44" x14ac:dyDescent="0.55000000000000004">
      <c r="AR4071" s="33"/>
    </row>
    <row r="4072" spans="44:44" x14ac:dyDescent="0.55000000000000004">
      <c r="AR4072" s="33"/>
    </row>
    <row r="4073" spans="44:44" x14ac:dyDescent="0.55000000000000004">
      <c r="AR4073" s="33"/>
    </row>
    <row r="4074" spans="44:44" x14ac:dyDescent="0.55000000000000004">
      <c r="AR4074" s="33"/>
    </row>
    <row r="4075" spans="44:44" x14ac:dyDescent="0.55000000000000004">
      <c r="AR4075" s="33"/>
    </row>
    <row r="4076" spans="44:44" x14ac:dyDescent="0.55000000000000004">
      <c r="AR4076" s="33"/>
    </row>
    <row r="4077" spans="44:44" x14ac:dyDescent="0.55000000000000004">
      <c r="AR4077" s="33"/>
    </row>
    <row r="4078" spans="44:44" x14ac:dyDescent="0.55000000000000004">
      <c r="AR4078" s="33"/>
    </row>
    <row r="4079" spans="44:44" x14ac:dyDescent="0.55000000000000004">
      <c r="AR4079" s="33"/>
    </row>
    <row r="4080" spans="44:44" x14ac:dyDescent="0.55000000000000004">
      <c r="AR4080" s="33"/>
    </row>
    <row r="4081" spans="44:44" x14ac:dyDescent="0.55000000000000004">
      <c r="AR4081" s="33"/>
    </row>
    <row r="4082" spans="44:44" x14ac:dyDescent="0.55000000000000004">
      <c r="AR4082" s="33"/>
    </row>
    <row r="4083" spans="44:44" x14ac:dyDescent="0.55000000000000004">
      <c r="AR4083" s="33"/>
    </row>
    <row r="4084" spans="44:44" x14ac:dyDescent="0.55000000000000004">
      <c r="AR4084" s="33"/>
    </row>
    <row r="4085" spans="44:44" x14ac:dyDescent="0.55000000000000004">
      <c r="AR4085" s="33"/>
    </row>
    <row r="4086" spans="44:44" x14ac:dyDescent="0.55000000000000004">
      <c r="AR4086" s="33"/>
    </row>
    <row r="4087" spans="44:44" x14ac:dyDescent="0.55000000000000004">
      <c r="AR4087" s="33"/>
    </row>
    <row r="4088" spans="44:44" x14ac:dyDescent="0.55000000000000004">
      <c r="AR4088" s="33"/>
    </row>
    <row r="4089" spans="44:44" x14ac:dyDescent="0.55000000000000004">
      <c r="AR4089" s="33"/>
    </row>
    <row r="4090" spans="44:44" x14ac:dyDescent="0.55000000000000004">
      <c r="AR4090" s="33"/>
    </row>
    <row r="4091" spans="44:44" x14ac:dyDescent="0.55000000000000004">
      <c r="AR4091" s="33"/>
    </row>
    <row r="4092" spans="44:44" x14ac:dyDescent="0.55000000000000004">
      <c r="AR4092" s="33"/>
    </row>
    <row r="4093" spans="44:44" x14ac:dyDescent="0.55000000000000004">
      <c r="AR4093" s="33"/>
    </row>
    <row r="4094" spans="44:44" x14ac:dyDescent="0.55000000000000004">
      <c r="AR4094" s="33"/>
    </row>
    <row r="4095" spans="44:44" x14ac:dyDescent="0.55000000000000004">
      <c r="AR4095" s="33"/>
    </row>
    <row r="4096" spans="44:44" x14ac:dyDescent="0.55000000000000004">
      <c r="AR4096" s="33"/>
    </row>
    <row r="4097" spans="44:44" x14ac:dyDescent="0.55000000000000004">
      <c r="AR4097" s="33"/>
    </row>
    <row r="4098" spans="44:44" x14ac:dyDescent="0.55000000000000004">
      <c r="AR4098" s="33"/>
    </row>
    <row r="4099" spans="44:44" x14ac:dyDescent="0.55000000000000004">
      <c r="AR4099" s="33"/>
    </row>
    <row r="4100" spans="44:44" x14ac:dyDescent="0.55000000000000004">
      <c r="AR4100" s="33"/>
    </row>
    <row r="4101" spans="44:44" x14ac:dyDescent="0.55000000000000004">
      <c r="AR4101" s="33"/>
    </row>
    <row r="4102" spans="44:44" x14ac:dyDescent="0.55000000000000004">
      <c r="AR4102" s="33"/>
    </row>
    <row r="4103" spans="44:44" x14ac:dyDescent="0.55000000000000004">
      <c r="AR4103" s="33"/>
    </row>
    <row r="4104" spans="44:44" x14ac:dyDescent="0.55000000000000004">
      <c r="AR4104" s="33"/>
    </row>
    <row r="4105" spans="44:44" x14ac:dyDescent="0.55000000000000004">
      <c r="AR4105" s="33"/>
    </row>
    <row r="4106" spans="44:44" x14ac:dyDescent="0.55000000000000004">
      <c r="AR4106" s="33"/>
    </row>
    <row r="4107" spans="44:44" x14ac:dyDescent="0.55000000000000004">
      <c r="AR4107" s="33"/>
    </row>
    <row r="4108" spans="44:44" x14ac:dyDescent="0.55000000000000004">
      <c r="AR4108" s="33"/>
    </row>
    <row r="4109" spans="44:44" x14ac:dyDescent="0.55000000000000004">
      <c r="AR4109" s="33"/>
    </row>
    <row r="4110" spans="44:44" x14ac:dyDescent="0.55000000000000004">
      <c r="AR4110" s="33"/>
    </row>
    <row r="4111" spans="44:44" x14ac:dyDescent="0.55000000000000004">
      <c r="AR4111" s="33"/>
    </row>
    <row r="4112" spans="44:44" x14ac:dyDescent="0.55000000000000004">
      <c r="AR4112" s="33"/>
    </row>
    <row r="4113" spans="44:44" x14ac:dyDescent="0.55000000000000004">
      <c r="AR4113" s="33"/>
    </row>
    <row r="4114" spans="44:44" x14ac:dyDescent="0.55000000000000004">
      <c r="AR4114" s="33"/>
    </row>
    <row r="4115" spans="44:44" x14ac:dyDescent="0.55000000000000004">
      <c r="AR4115" s="33"/>
    </row>
    <row r="4116" spans="44:44" x14ac:dyDescent="0.55000000000000004">
      <c r="AR4116" s="33"/>
    </row>
    <row r="4117" spans="44:44" x14ac:dyDescent="0.55000000000000004">
      <c r="AR4117" s="33"/>
    </row>
    <row r="4118" spans="44:44" x14ac:dyDescent="0.55000000000000004">
      <c r="AR4118" s="33"/>
    </row>
    <row r="4119" spans="44:44" x14ac:dyDescent="0.55000000000000004">
      <c r="AR4119" s="33"/>
    </row>
    <row r="4120" spans="44:44" x14ac:dyDescent="0.55000000000000004">
      <c r="AR4120" s="33"/>
    </row>
    <row r="4121" spans="44:44" x14ac:dyDescent="0.55000000000000004">
      <c r="AR4121" s="33"/>
    </row>
    <row r="4122" spans="44:44" x14ac:dyDescent="0.55000000000000004">
      <c r="AR4122" s="33"/>
    </row>
    <row r="4123" spans="44:44" x14ac:dyDescent="0.55000000000000004">
      <c r="AR4123" s="33"/>
    </row>
    <row r="4124" spans="44:44" x14ac:dyDescent="0.55000000000000004">
      <c r="AR4124" s="33"/>
    </row>
    <row r="4125" spans="44:44" x14ac:dyDescent="0.55000000000000004">
      <c r="AR4125" s="33"/>
    </row>
    <row r="4126" spans="44:44" x14ac:dyDescent="0.55000000000000004">
      <c r="AR4126" s="33"/>
    </row>
    <row r="4127" spans="44:44" x14ac:dyDescent="0.55000000000000004">
      <c r="AR4127" s="33"/>
    </row>
    <row r="4128" spans="44:44" x14ac:dyDescent="0.55000000000000004">
      <c r="AR4128" s="33"/>
    </row>
    <row r="4129" spans="44:44" x14ac:dyDescent="0.55000000000000004">
      <c r="AR4129" s="33"/>
    </row>
    <row r="4130" spans="44:44" x14ac:dyDescent="0.55000000000000004">
      <c r="AR4130" s="33"/>
    </row>
    <row r="4131" spans="44:44" x14ac:dyDescent="0.55000000000000004">
      <c r="AR4131" s="33"/>
    </row>
    <row r="4132" spans="44:44" x14ac:dyDescent="0.55000000000000004">
      <c r="AR4132" s="33"/>
    </row>
    <row r="4133" spans="44:44" x14ac:dyDescent="0.55000000000000004">
      <c r="AR4133" s="33"/>
    </row>
    <row r="4134" spans="44:44" x14ac:dyDescent="0.55000000000000004">
      <c r="AR4134" s="33"/>
    </row>
    <row r="4135" spans="44:44" x14ac:dyDescent="0.55000000000000004">
      <c r="AR4135" s="33"/>
    </row>
    <row r="4136" spans="44:44" x14ac:dyDescent="0.55000000000000004">
      <c r="AR4136" s="33"/>
    </row>
    <row r="4137" spans="44:44" x14ac:dyDescent="0.55000000000000004">
      <c r="AR4137" s="33"/>
    </row>
    <row r="4138" spans="44:44" x14ac:dyDescent="0.55000000000000004">
      <c r="AR4138" s="33"/>
    </row>
    <row r="4139" spans="44:44" x14ac:dyDescent="0.55000000000000004">
      <c r="AR4139" s="33"/>
    </row>
    <row r="4140" spans="44:44" x14ac:dyDescent="0.55000000000000004">
      <c r="AR4140" s="33"/>
    </row>
    <row r="4141" spans="44:44" x14ac:dyDescent="0.55000000000000004">
      <c r="AR4141" s="33"/>
    </row>
    <row r="4142" spans="44:44" x14ac:dyDescent="0.55000000000000004">
      <c r="AR4142" s="33"/>
    </row>
    <row r="4143" spans="44:44" x14ac:dyDescent="0.55000000000000004">
      <c r="AR4143" s="33"/>
    </row>
    <row r="4144" spans="44:44" x14ac:dyDescent="0.55000000000000004">
      <c r="AR4144" s="33"/>
    </row>
    <row r="4145" spans="44:44" x14ac:dyDescent="0.55000000000000004">
      <c r="AR4145" s="33"/>
    </row>
    <row r="4146" spans="44:44" x14ac:dyDescent="0.55000000000000004">
      <c r="AR4146" s="33"/>
    </row>
    <row r="4147" spans="44:44" x14ac:dyDescent="0.55000000000000004">
      <c r="AR4147" s="33"/>
    </row>
    <row r="4148" spans="44:44" x14ac:dyDescent="0.55000000000000004">
      <c r="AR4148" s="33"/>
    </row>
    <row r="4149" spans="44:44" x14ac:dyDescent="0.55000000000000004">
      <c r="AR4149" s="33"/>
    </row>
    <row r="4150" spans="44:44" x14ac:dyDescent="0.55000000000000004">
      <c r="AR4150" s="33"/>
    </row>
    <row r="4151" spans="44:44" x14ac:dyDescent="0.55000000000000004">
      <c r="AR4151" s="33"/>
    </row>
    <row r="4152" spans="44:44" x14ac:dyDescent="0.55000000000000004">
      <c r="AR4152" s="33"/>
    </row>
    <row r="4153" spans="44:44" x14ac:dyDescent="0.55000000000000004">
      <c r="AR4153" s="33"/>
    </row>
    <row r="4154" spans="44:44" x14ac:dyDescent="0.55000000000000004">
      <c r="AR4154" s="33"/>
    </row>
    <row r="4155" spans="44:44" x14ac:dyDescent="0.55000000000000004">
      <c r="AR4155" s="33"/>
    </row>
    <row r="4156" spans="44:44" x14ac:dyDescent="0.55000000000000004">
      <c r="AR4156" s="33"/>
    </row>
    <row r="4157" spans="44:44" x14ac:dyDescent="0.55000000000000004">
      <c r="AR4157" s="33"/>
    </row>
    <row r="4158" spans="44:44" x14ac:dyDescent="0.55000000000000004">
      <c r="AR4158" s="33"/>
    </row>
    <row r="4159" spans="44:44" x14ac:dyDescent="0.55000000000000004">
      <c r="AR4159" s="33"/>
    </row>
    <row r="4160" spans="44:44" x14ac:dyDescent="0.55000000000000004">
      <c r="AR4160" s="33"/>
    </row>
    <row r="4161" spans="44:44" x14ac:dyDescent="0.55000000000000004">
      <c r="AR4161" s="33"/>
    </row>
    <row r="4162" spans="44:44" x14ac:dyDescent="0.55000000000000004">
      <c r="AR4162" s="33"/>
    </row>
    <row r="4163" spans="44:44" x14ac:dyDescent="0.55000000000000004">
      <c r="AR4163" s="33"/>
    </row>
    <row r="4164" spans="44:44" x14ac:dyDescent="0.55000000000000004">
      <c r="AR4164" s="33"/>
    </row>
    <row r="4165" spans="44:44" x14ac:dyDescent="0.55000000000000004">
      <c r="AR4165" s="33"/>
    </row>
    <row r="4166" spans="44:44" x14ac:dyDescent="0.55000000000000004">
      <c r="AR4166" s="33"/>
    </row>
    <row r="4167" spans="44:44" x14ac:dyDescent="0.55000000000000004">
      <c r="AR4167" s="33"/>
    </row>
    <row r="4168" spans="44:44" x14ac:dyDescent="0.55000000000000004">
      <c r="AR4168" s="33"/>
    </row>
    <row r="4169" spans="44:44" x14ac:dyDescent="0.55000000000000004">
      <c r="AR4169" s="33"/>
    </row>
    <row r="4170" spans="44:44" x14ac:dyDescent="0.55000000000000004">
      <c r="AR4170" s="33"/>
    </row>
    <row r="4171" spans="44:44" x14ac:dyDescent="0.55000000000000004">
      <c r="AR4171" s="33"/>
    </row>
    <row r="4172" spans="44:44" x14ac:dyDescent="0.55000000000000004">
      <c r="AR4172" s="33"/>
    </row>
    <row r="4173" spans="44:44" x14ac:dyDescent="0.55000000000000004">
      <c r="AR4173" s="33"/>
    </row>
    <row r="4174" spans="44:44" x14ac:dyDescent="0.55000000000000004">
      <c r="AR4174" s="33"/>
    </row>
    <row r="4175" spans="44:44" x14ac:dyDescent="0.55000000000000004">
      <c r="AR4175" s="33"/>
    </row>
    <row r="4176" spans="44:44" x14ac:dyDescent="0.55000000000000004">
      <c r="AR4176" s="33"/>
    </row>
    <row r="4177" spans="44:44" x14ac:dyDescent="0.55000000000000004">
      <c r="AR4177" s="33"/>
    </row>
    <row r="4178" spans="44:44" x14ac:dyDescent="0.55000000000000004">
      <c r="AR4178" s="33"/>
    </row>
    <row r="4179" spans="44:44" x14ac:dyDescent="0.55000000000000004">
      <c r="AR4179" s="33"/>
    </row>
    <row r="4180" spans="44:44" x14ac:dyDescent="0.55000000000000004">
      <c r="AR4180" s="33"/>
    </row>
    <row r="4181" spans="44:44" x14ac:dyDescent="0.55000000000000004">
      <c r="AR4181" s="33"/>
    </row>
    <row r="4182" spans="44:44" x14ac:dyDescent="0.55000000000000004">
      <c r="AR4182" s="33"/>
    </row>
    <row r="4183" spans="44:44" x14ac:dyDescent="0.55000000000000004">
      <c r="AR4183" s="33"/>
    </row>
    <row r="4184" spans="44:44" x14ac:dyDescent="0.55000000000000004">
      <c r="AR4184" s="33"/>
    </row>
    <row r="4185" spans="44:44" x14ac:dyDescent="0.55000000000000004">
      <c r="AR4185" s="33"/>
    </row>
    <row r="4186" spans="44:44" x14ac:dyDescent="0.55000000000000004">
      <c r="AR4186" s="33"/>
    </row>
    <row r="4187" spans="44:44" x14ac:dyDescent="0.55000000000000004">
      <c r="AR4187" s="33"/>
    </row>
    <row r="4188" spans="44:44" x14ac:dyDescent="0.55000000000000004">
      <c r="AR4188" s="33"/>
    </row>
    <row r="4189" spans="44:44" x14ac:dyDescent="0.55000000000000004">
      <c r="AR4189" s="33"/>
    </row>
    <row r="4190" spans="44:44" x14ac:dyDescent="0.55000000000000004">
      <c r="AR4190" s="33"/>
    </row>
    <row r="4191" spans="44:44" x14ac:dyDescent="0.55000000000000004">
      <c r="AR4191" s="33"/>
    </row>
    <row r="4192" spans="44:44" x14ac:dyDescent="0.55000000000000004">
      <c r="AR4192" s="33"/>
    </row>
    <row r="4193" spans="44:44" x14ac:dyDescent="0.55000000000000004">
      <c r="AR4193" s="33"/>
    </row>
    <row r="4194" spans="44:44" x14ac:dyDescent="0.55000000000000004">
      <c r="AR4194" s="33"/>
    </row>
    <row r="4195" spans="44:44" x14ac:dyDescent="0.55000000000000004">
      <c r="AR4195" s="33"/>
    </row>
    <row r="4196" spans="44:44" x14ac:dyDescent="0.55000000000000004">
      <c r="AR4196" s="33"/>
    </row>
    <row r="4197" spans="44:44" x14ac:dyDescent="0.55000000000000004">
      <c r="AR4197" s="33"/>
    </row>
    <row r="4198" spans="44:44" x14ac:dyDescent="0.55000000000000004">
      <c r="AR4198" s="33"/>
    </row>
    <row r="4199" spans="44:44" x14ac:dyDescent="0.55000000000000004">
      <c r="AR4199" s="33"/>
    </row>
    <row r="4200" spans="44:44" x14ac:dyDescent="0.55000000000000004">
      <c r="AR4200" s="33"/>
    </row>
    <row r="4201" spans="44:44" x14ac:dyDescent="0.55000000000000004">
      <c r="AR4201" s="33"/>
    </row>
    <row r="4202" spans="44:44" x14ac:dyDescent="0.55000000000000004">
      <c r="AR4202" s="33"/>
    </row>
    <row r="4203" spans="44:44" x14ac:dyDescent="0.55000000000000004">
      <c r="AR4203" s="33"/>
    </row>
    <row r="4204" spans="44:44" x14ac:dyDescent="0.55000000000000004">
      <c r="AR4204" s="33"/>
    </row>
    <row r="4205" spans="44:44" x14ac:dyDescent="0.55000000000000004">
      <c r="AR4205" s="33"/>
    </row>
    <row r="4206" spans="44:44" x14ac:dyDescent="0.55000000000000004">
      <c r="AR4206" s="33"/>
    </row>
    <row r="4207" spans="44:44" x14ac:dyDescent="0.55000000000000004">
      <c r="AR4207" s="33"/>
    </row>
    <row r="4208" spans="44:44" x14ac:dyDescent="0.55000000000000004">
      <c r="AR4208" s="33"/>
    </row>
    <row r="4209" spans="44:44" x14ac:dyDescent="0.55000000000000004">
      <c r="AR4209" s="33"/>
    </row>
    <row r="4210" spans="44:44" x14ac:dyDescent="0.55000000000000004">
      <c r="AR4210" s="33"/>
    </row>
    <row r="4211" spans="44:44" x14ac:dyDescent="0.55000000000000004">
      <c r="AR4211" s="33"/>
    </row>
    <row r="4212" spans="44:44" x14ac:dyDescent="0.55000000000000004">
      <c r="AR4212" s="33"/>
    </row>
    <row r="4213" spans="44:44" x14ac:dyDescent="0.55000000000000004">
      <c r="AR4213" s="33"/>
    </row>
    <row r="4214" spans="44:44" x14ac:dyDescent="0.55000000000000004">
      <c r="AR4214" s="33"/>
    </row>
    <row r="4215" spans="44:44" x14ac:dyDescent="0.55000000000000004">
      <c r="AR4215" s="33"/>
    </row>
    <row r="4216" spans="44:44" x14ac:dyDescent="0.55000000000000004">
      <c r="AR4216" s="33"/>
    </row>
    <row r="4217" spans="44:44" x14ac:dyDescent="0.55000000000000004">
      <c r="AR4217" s="33"/>
    </row>
    <row r="4218" spans="44:44" x14ac:dyDescent="0.55000000000000004">
      <c r="AR4218" s="33"/>
    </row>
    <row r="4219" spans="44:44" x14ac:dyDescent="0.55000000000000004">
      <c r="AR4219" s="33"/>
    </row>
    <row r="4220" spans="44:44" x14ac:dyDescent="0.55000000000000004">
      <c r="AR4220" s="33"/>
    </row>
    <row r="4221" spans="44:44" x14ac:dyDescent="0.55000000000000004">
      <c r="AR4221" s="33"/>
    </row>
    <row r="4222" spans="44:44" x14ac:dyDescent="0.55000000000000004">
      <c r="AR4222" s="33"/>
    </row>
    <row r="4223" spans="44:44" x14ac:dyDescent="0.55000000000000004">
      <c r="AR4223" s="33"/>
    </row>
    <row r="4224" spans="44:44" x14ac:dyDescent="0.55000000000000004">
      <c r="AR4224" s="33"/>
    </row>
    <row r="4225" spans="44:44" x14ac:dyDescent="0.55000000000000004">
      <c r="AR4225" s="33"/>
    </row>
    <row r="4226" spans="44:44" x14ac:dyDescent="0.55000000000000004">
      <c r="AR4226" s="33"/>
    </row>
    <row r="4227" spans="44:44" x14ac:dyDescent="0.55000000000000004">
      <c r="AR4227" s="33"/>
    </row>
    <row r="4228" spans="44:44" x14ac:dyDescent="0.55000000000000004">
      <c r="AR4228" s="33"/>
    </row>
    <row r="4229" spans="44:44" x14ac:dyDescent="0.55000000000000004">
      <c r="AR4229" s="33"/>
    </row>
    <row r="4230" spans="44:44" x14ac:dyDescent="0.55000000000000004">
      <c r="AR4230" s="33"/>
    </row>
    <row r="4231" spans="44:44" x14ac:dyDescent="0.55000000000000004">
      <c r="AR4231" s="33"/>
    </row>
    <row r="4232" spans="44:44" x14ac:dyDescent="0.55000000000000004">
      <c r="AR4232" s="33"/>
    </row>
    <row r="4233" spans="44:44" x14ac:dyDescent="0.55000000000000004">
      <c r="AR4233" s="33"/>
    </row>
    <row r="4234" spans="44:44" x14ac:dyDescent="0.55000000000000004">
      <c r="AR4234" s="33"/>
    </row>
    <row r="4235" spans="44:44" x14ac:dyDescent="0.55000000000000004">
      <c r="AR4235" s="33"/>
    </row>
    <row r="4236" spans="44:44" x14ac:dyDescent="0.55000000000000004">
      <c r="AR4236" s="33"/>
    </row>
    <row r="4237" spans="44:44" x14ac:dyDescent="0.55000000000000004">
      <c r="AR4237" s="33"/>
    </row>
    <row r="4238" spans="44:44" x14ac:dyDescent="0.55000000000000004">
      <c r="AR4238" s="33"/>
    </row>
    <row r="4239" spans="44:44" x14ac:dyDescent="0.55000000000000004">
      <c r="AR4239" s="33"/>
    </row>
    <row r="4240" spans="44:44" x14ac:dyDescent="0.55000000000000004">
      <c r="AR4240" s="33"/>
    </row>
    <row r="4241" spans="44:44" x14ac:dyDescent="0.55000000000000004">
      <c r="AR4241" s="33"/>
    </row>
    <row r="4242" spans="44:44" x14ac:dyDescent="0.55000000000000004">
      <c r="AR4242" s="33"/>
    </row>
    <row r="4243" spans="44:44" x14ac:dyDescent="0.55000000000000004">
      <c r="AR4243" s="33"/>
    </row>
    <row r="4244" spans="44:44" x14ac:dyDescent="0.55000000000000004">
      <c r="AR4244" s="33"/>
    </row>
    <row r="4245" spans="44:44" x14ac:dyDescent="0.55000000000000004">
      <c r="AR4245" s="33"/>
    </row>
    <row r="4246" spans="44:44" x14ac:dyDescent="0.55000000000000004">
      <c r="AR4246" s="33"/>
    </row>
    <row r="4247" spans="44:44" x14ac:dyDescent="0.55000000000000004">
      <c r="AR4247" s="33"/>
    </row>
    <row r="4248" spans="44:44" x14ac:dyDescent="0.55000000000000004">
      <c r="AR4248" s="33"/>
    </row>
    <row r="4249" spans="44:44" x14ac:dyDescent="0.55000000000000004">
      <c r="AR4249" s="33"/>
    </row>
    <row r="4250" spans="44:44" x14ac:dyDescent="0.55000000000000004">
      <c r="AR4250" s="33"/>
    </row>
    <row r="4251" spans="44:44" x14ac:dyDescent="0.55000000000000004">
      <c r="AR4251" s="33"/>
    </row>
    <row r="4252" spans="44:44" x14ac:dyDescent="0.55000000000000004">
      <c r="AR4252" s="33"/>
    </row>
    <row r="4253" spans="44:44" x14ac:dyDescent="0.55000000000000004">
      <c r="AR4253" s="33"/>
    </row>
    <row r="4254" spans="44:44" x14ac:dyDescent="0.55000000000000004">
      <c r="AR4254" s="33"/>
    </row>
    <row r="4255" spans="44:44" x14ac:dyDescent="0.55000000000000004">
      <c r="AR4255" s="33"/>
    </row>
    <row r="4256" spans="44:44" x14ac:dyDescent="0.55000000000000004">
      <c r="AR4256" s="33"/>
    </row>
    <row r="4257" spans="44:44" x14ac:dyDescent="0.55000000000000004">
      <c r="AR4257" s="33"/>
    </row>
    <row r="4258" spans="44:44" x14ac:dyDescent="0.55000000000000004">
      <c r="AR4258" s="33"/>
    </row>
    <row r="4259" spans="44:44" x14ac:dyDescent="0.55000000000000004">
      <c r="AR4259" s="33"/>
    </row>
    <row r="4260" spans="44:44" x14ac:dyDescent="0.55000000000000004">
      <c r="AR4260" s="33"/>
    </row>
    <row r="4261" spans="44:44" x14ac:dyDescent="0.55000000000000004">
      <c r="AR4261" s="33"/>
    </row>
    <row r="4262" spans="44:44" x14ac:dyDescent="0.55000000000000004">
      <c r="AR4262" s="33"/>
    </row>
    <row r="4263" spans="44:44" x14ac:dyDescent="0.55000000000000004">
      <c r="AR4263" s="33"/>
    </row>
    <row r="4264" spans="44:44" x14ac:dyDescent="0.55000000000000004">
      <c r="AR4264" s="33"/>
    </row>
    <row r="4265" spans="44:44" x14ac:dyDescent="0.55000000000000004">
      <c r="AR4265" s="33"/>
    </row>
    <row r="4266" spans="44:44" x14ac:dyDescent="0.55000000000000004">
      <c r="AR4266" s="33"/>
    </row>
    <row r="4267" spans="44:44" x14ac:dyDescent="0.55000000000000004">
      <c r="AR4267" s="33"/>
    </row>
    <row r="4268" spans="44:44" x14ac:dyDescent="0.55000000000000004">
      <c r="AR4268" s="33"/>
    </row>
    <row r="4269" spans="44:44" x14ac:dyDescent="0.55000000000000004">
      <c r="AR4269" s="33"/>
    </row>
    <row r="4270" spans="44:44" x14ac:dyDescent="0.55000000000000004">
      <c r="AR4270" s="33"/>
    </row>
    <row r="4271" spans="44:44" x14ac:dyDescent="0.55000000000000004">
      <c r="AR4271" s="33"/>
    </row>
    <row r="4272" spans="44:44" x14ac:dyDescent="0.55000000000000004">
      <c r="AR4272" s="33"/>
    </row>
    <row r="4273" spans="44:44" x14ac:dyDescent="0.55000000000000004">
      <c r="AR4273" s="33"/>
    </row>
    <row r="4274" spans="44:44" x14ac:dyDescent="0.55000000000000004">
      <c r="AR4274" s="33"/>
    </row>
    <row r="4275" spans="44:44" x14ac:dyDescent="0.55000000000000004">
      <c r="AR4275" s="33"/>
    </row>
    <row r="4276" spans="44:44" x14ac:dyDescent="0.55000000000000004">
      <c r="AR4276" s="33"/>
    </row>
    <row r="4277" spans="44:44" x14ac:dyDescent="0.55000000000000004">
      <c r="AR4277" s="33"/>
    </row>
    <row r="4278" spans="44:44" x14ac:dyDescent="0.55000000000000004">
      <c r="AR4278" s="33"/>
    </row>
    <row r="4279" spans="44:44" x14ac:dyDescent="0.55000000000000004">
      <c r="AR4279" s="33"/>
    </row>
    <row r="4280" spans="44:44" x14ac:dyDescent="0.55000000000000004">
      <c r="AR4280" s="33"/>
    </row>
    <row r="4281" spans="44:44" x14ac:dyDescent="0.55000000000000004">
      <c r="AR4281" s="33"/>
    </row>
    <row r="4282" spans="44:44" x14ac:dyDescent="0.55000000000000004">
      <c r="AR4282" s="33"/>
    </row>
    <row r="4283" spans="44:44" x14ac:dyDescent="0.55000000000000004">
      <c r="AR4283" s="33"/>
    </row>
    <row r="4284" spans="44:44" x14ac:dyDescent="0.55000000000000004">
      <c r="AR4284" s="33"/>
    </row>
    <row r="4285" spans="44:44" x14ac:dyDescent="0.55000000000000004">
      <c r="AR4285" s="33"/>
    </row>
    <row r="4286" spans="44:44" x14ac:dyDescent="0.55000000000000004">
      <c r="AR4286" s="33"/>
    </row>
    <row r="4287" spans="44:44" x14ac:dyDescent="0.55000000000000004">
      <c r="AR4287" s="33"/>
    </row>
    <row r="4288" spans="44:44" x14ac:dyDescent="0.55000000000000004">
      <c r="AR4288" s="33"/>
    </row>
    <row r="4289" spans="44:44" x14ac:dyDescent="0.55000000000000004">
      <c r="AR4289" s="33"/>
    </row>
    <row r="4290" spans="44:44" x14ac:dyDescent="0.55000000000000004">
      <c r="AR4290" s="33"/>
    </row>
    <row r="4291" spans="44:44" x14ac:dyDescent="0.55000000000000004">
      <c r="AR4291" s="33"/>
    </row>
    <row r="4292" spans="44:44" x14ac:dyDescent="0.55000000000000004">
      <c r="AR4292" s="33"/>
    </row>
    <row r="4293" spans="44:44" x14ac:dyDescent="0.55000000000000004">
      <c r="AR4293" s="33"/>
    </row>
    <row r="4294" spans="44:44" x14ac:dyDescent="0.55000000000000004">
      <c r="AR4294" s="33"/>
    </row>
    <row r="4295" spans="44:44" x14ac:dyDescent="0.55000000000000004">
      <c r="AR4295" s="33"/>
    </row>
    <row r="4296" spans="44:44" x14ac:dyDescent="0.55000000000000004">
      <c r="AR4296" s="33"/>
    </row>
    <row r="4297" spans="44:44" x14ac:dyDescent="0.55000000000000004">
      <c r="AR4297" s="33"/>
    </row>
    <row r="4298" spans="44:44" x14ac:dyDescent="0.55000000000000004">
      <c r="AR4298" s="33"/>
    </row>
    <row r="4299" spans="44:44" x14ac:dyDescent="0.55000000000000004">
      <c r="AR4299" s="33"/>
    </row>
    <row r="4300" spans="44:44" x14ac:dyDescent="0.55000000000000004">
      <c r="AR4300" s="33"/>
    </row>
    <row r="4301" spans="44:44" x14ac:dyDescent="0.55000000000000004">
      <c r="AR4301" s="33"/>
    </row>
    <row r="4302" spans="44:44" x14ac:dyDescent="0.55000000000000004">
      <c r="AR4302" s="33"/>
    </row>
    <row r="4303" spans="44:44" x14ac:dyDescent="0.55000000000000004">
      <c r="AR4303" s="33"/>
    </row>
    <row r="4304" spans="44:44" x14ac:dyDescent="0.55000000000000004">
      <c r="AR4304" s="33"/>
    </row>
    <row r="4305" spans="44:44" x14ac:dyDescent="0.55000000000000004">
      <c r="AR4305" s="33"/>
    </row>
    <row r="4306" spans="44:44" x14ac:dyDescent="0.55000000000000004">
      <c r="AR4306" s="33"/>
    </row>
    <row r="4307" spans="44:44" x14ac:dyDescent="0.55000000000000004">
      <c r="AR4307" s="33"/>
    </row>
    <row r="4308" spans="44:44" x14ac:dyDescent="0.55000000000000004">
      <c r="AR4308" s="33"/>
    </row>
    <row r="4309" spans="44:44" x14ac:dyDescent="0.55000000000000004">
      <c r="AR4309" s="33"/>
    </row>
    <row r="4310" spans="44:44" x14ac:dyDescent="0.55000000000000004">
      <c r="AR4310" s="33"/>
    </row>
    <row r="4311" spans="44:44" x14ac:dyDescent="0.55000000000000004">
      <c r="AR4311" s="33"/>
    </row>
    <row r="4312" spans="44:44" x14ac:dyDescent="0.55000000000000004">
      <c r="AR4312" s="33"/>
    </row>
    <row r="4313" spans="44:44" x14ac:dyDescent="0.55000000000000004">
      <c r="AR4313" s="33"/>
    </row>
    <row r="4314" spans="44:44" x14ac:dyDescent="0.55000000000000004">
      <c r="AR4314" s="33"/>
    </row>
    <row r="4315" spans="44:44" x14ac:dyDescent="0.55000000000000004">
      <c r="AR4315" s="33"/>
    </row>
    <row r="4316" spans="44:44" x14ac:dyDescent="0.55000000000000004">
      <c r="AR4316" s="33"/>
    </row>
    <row r="4317" spans="44:44" x14ac:dyDescent="0.55000000000000004">
      <c r="AR4317" s="33"/>
    </row>
    <row r="4318" spans="44:44" x14ac:dyDescent="0.55000000000000004">
      <c r="AR4318" s="33"/>
    </row>
    <row r="4319" spans="44:44" x14ac:dyDescent="0.55000000000000004">
      <c r="AR4319" s="33"/>
    </row>
    <row r="4320" spans="44:44" x14ac:dyDescent="0.55000000000000004">
      <c r="AR4320" s="33"/>
    </row>
    <row r="4321" spans="44:44" x14ac:dyDescent="0.55000000000000004">
      <c r="AR4321" s="33"/>
    </row>
    <row r="4322" spans="44:44" x14ac:dyDescent="0.55000000000000004">
      <c r="AR4322" s="33"/>
    </row>
    <row r="4323" spans="44:44" x14ac:dyDescent="0.55000000000000004">
      <c r="AR4323" s="33"/>
    </row>
    <row r="4324" spans="44:44" x14ac:dyDescent="0.55000000000000004">
      <c r="AR4324" s="33"/>
    </row>
    <row r="4325" spans="44:44" x14ac:dyDescent="0.55000000000000004">
      <c r="AR4325" s="33"/>
    </row>
    <row r="4326" spans="44:44" x14ac:dyDescent="0.55000000000000004">
      <c r="AR4326" s="33"/>
    </row>
    <row r="4327" spans="44:44" x14ac:dyDescent="0.55000000000000004">
      <c r="AR4327" s="33"/>
    </row>
    <row r="4328" spans="44:44" x14ac:dyDescent="0.55000000000000004">
      <c r="AR4328" s="33"/>
    </row>
    <row r="4329" spans="44:44" x14ac:dyDescent="0.55000000000000004">
      <c r="AR4329" s="33"/>
    </row>
    <row r="4330" spans="44:44" x14ac:dyDescent="0.55000000000000004">
      <c r="AR4330" s="33"/>
    </row>
    <row r="4331" spans="44:44" x14ac:dyDescent="0.55000000000000004">
      <c r="AR4331" s="33"/>
    </row>
    <row r="4332" spans="44:44" x14ac:dyDescent="0.55000000000000004">
      <c r="AR4332" s="33"/>
    </row>
    <row r="4333" spans="44:44" x14ac:dyDescent="0.55000000000000004">
      <c r="AR4333" s="33"/>
    </row>
    <row r="4334" spans="44:44" x14ac:dyDescent="0.55000000000000004">
      <c r="AR4334" s="33"/>
    </row>
    <row r="4335" spans="44:44" x14ac:dyDescent="0.55000000000000004">
      <c r="AR4335" s="33"/>
    </row>
    <row r="4336" spans="44:44" x14ac:dyDescent="0.55000000000000004">
      <c r="AR4336" s="33"/>
    </row>
    <row r="4337" spans="44:44" x14ac:dyDescent="0.55000000000000004">
      <c r="AR4337" s="33"/>
    </row>
    <row r="4338" spans="44:44" x14ac:dyDescent="0.55000000000000004">
      <c r="AR4338" s="33"/>
    </row>
    <row r="4339" spans="44:44" x14ac:dyDescent="0.55000000000000004">
      <c r="AR4339" s="33"/>
    </row>
    <row r="4340" spans="44:44" x14ac:dyDescent="0.55000000000000004">
      <c r="AR4340" s="33"/>
    </row>
    <row r="4341" spans="44:44" x14ac:dyDescent="0.55000000000000004">
      <c r="AR4341" s="33"/>
    </row>
    <row r="4342" spans="44:44" x14ac:dyDescent="0.55000000000000004">
      <c r="AR4342" s="33"/>
    </row>
    <row r="4343" spans="44:44" x14ac:dyDescent="0.55000000000000004">
      <c r="AR4343" s="33"/>
    </row>
    <row r="4344" spans="44:44" x14ac:dyDescent="0.55000000000000004">
      <c r="AR4344" s="33"/>
    </row>
    <row r="4345" spans="44:44" x14ac:dyDescent="0.55000000000000004">
      <c r="AR4345" s="33"/>
    </row>
    <row r="4346" spans="44:44" x14ac:dyDescent="0.55000000000000004">
      <c r="AR4346" s="33"/>
    </row>
    <row r="4347" spans="44:44" x14ac:dyDescent="0.55000000000000004">
      <c r="AR4347" s="33"/>
    </row>
    <row r="4348" spans="44:44" x14ac:dyDescent="0.55000000000000004">
      <c r="AR4348" s="33"/>
    </row>
    <row r="4349" spans="44:44" x14ac:dyDescent="0.55000000000000004">
      <c r="AR4349" s="33"/>
    </row>
    <row r="4350" spans="44:44" x14ac:dyDescent="0.55000000000000004">
      <c r="AR4350" s="33"/>
    </row>
    <row r="4351" spans="44:44" x14ac:dyDescent="0.55000000000000004">
      <c r="AR4351" s="33"/>
    </row>
    <row r="4352" spans="44:44" x14ac:dyDescent="0.55000000000000004">
      <c r="AR4352" s="33"/>
    </row>
    <row r="4353" spans="44:44" x14ac:dyDescent="0.55000000000000004">
      <c r="AR4353" s="33"/>
    </row>
    <row r="4354" spans="44:44" x14ac:dyDescent="0.55000000000000004">
      <c r="AR4354" s="33"/>
    </row>
    <row r="4355" spans="44:44" x14ac:dyDescent="0.55000000000000004">
      <c r="AR4355" s="33"/>
    </row>
    <row r="4356" spans="44:44" x14ac:dyDescent="0.55000000000000004">
      <c r="AR4356" s="33"/>
    </row>
    <row r="4357" spans="44:44" x14ac:dyDescent="0.55000000000000004">
      <c r="AR4357" s="33"/>
    </row>
    <row r="4358" spans="44:44" x14ac:dyDescent="0.55000000000000004">
      <c r="AR4358" s="33"/>
    </row>
    <row r="4359" spans="44:44" x14ac:dyDescent="0.55000000000000004">
      <c r="AR4359" s="33"/>
    </row>
    <row r="4360" spans="44:44" x14ac:dyDescent="0.55000000000000004">
      <c r="AR4360" s="33"/>
    </row>
    <row r="4361" spans="44:44" x14ac:dyDescent="0.55000000000000004">
      <c r="AR4361" s="33"/>
    </row>
    <row r="4362" spans="44:44" x14ac:dyDescent="0.55000000000000004">
      <c r="AR4362" s="33"/>
    </row>
    <row r="4363" spans="44:44" x14ac:dyDescent="0.55000000000000004">
      <c r="AR4363" s="33"/>
    </row>
    <row r="4364" spans="44:44" x14ac:dyDescent="0.55000000000000004">
      <c r="AR4364" s="33"/>
    </row>
    <row r="4365" spans="44:44" x14ac:dyDescent="0.55000000000000004">
      <c r="AR4365" s="33"/>
    </row>
    <row r="4366" spans="44:44" x14ac:dyDescent="0.55000000000000004">
      <c r="AR4366" s="33"/>
    </row>
    <row r="4367" spans="44:44" x14ac:dyDescent="0.55000000000000004">
      <c r="AR4367" s="33"/>
    </row>
    <row r="4368" spans="44:44" x14ac:dyDescent="0.55000000000000004">
      <c r="AR4368" s="33"/>
    </row>
    <row r="4369" spans="44:44" x14ac:dyDescent="0.55000000000000004">
      <c r="AR4369" s="33"/>
    </row>
    <row r="4370" spans="44:44" x14ac:dyDescent="0.55000000000000004">
      <c r="AR4370" s="33"/>
    </row>
    <row r="4371" spans="44:44" x14ac:dyDescent="0.55000000000000004">
      <c r="AR4371" s="33"/>
    </row>
    <row r="4372" spans="44:44" x14ac:dyDescent="0.55000000000000004">
      <c r="AR4372" s="33"/>
    </row>
    <row r="4373" spans="44:44" x14ac:dyDescent="0.55000000000000004">
      <c r="AR4373" s="33"/>
    </row>
    <row r="4374" spans="44:44" x14ac:dyDescent="0.55000000000000004">
      <c r="AR4374" s="33"/>
    </row>
    <row r="4375" spans="44:44" x14ac:dyDescent="0.55000000000000004">
      <c r="AR4375" s="33"/>
    </row>
    <row r="4376" spans="44:44" x14ac:dyDescent="0.55000000000000004">
      <c r="AR4376" s="33"/>
    </row>
    <row r="4377" spans="44:44" x14ac:dyDescent="0.55000000000000004">
      <c r="AR4377" s="33"/>
    </row>
    <row r="4378" spans="44:44" x14ac:dyDescent="0.55000000000000004">
      <c r="AR4378" s="33"/>
    </row>
    <row r="4379" spans="44:44" x14ac:dyDescent="0.55000000000000004">
      <c r="AR4379" s="33"/>
    </row>
    <row r="4380" spans="44:44" x14ac:dyDescent="0.55000000000000004">
      <c r="AR4380" s="33"/>
    </row>
    <row r="4381" spans="44:44" x14ac:dyDescent="0.55000000000000004">
      <c r="AR4381" s="33"/>
    </row>
    <row r="4382" spans="44:44" x14ac:dyDescent="0.55000000000000004">
      <c r="AR4382" s="33"/>
    </row>
    <row r="4383" spans="44:44" x14ac:dyDescent="0.55000000000000004">
      <c r="AR4383" s="33"/>
    </row>
    <row r="4384" spans="44:44" x14ac:dyDescent="0.55000000000000004">
      <c r="AR4384" s="33"/>
    </row>
    <row r="4385" spans="44:44" x14ac:dyDescent="0.55000000000000004">
      <c r="AR4385" s="33"/>
    </row>
    <row r="4386" spans="44:44" x14ac:dyDescent="0.55000000000000004">
      <c r="AR4386" s="33"/>
    </row>
    <row r="4387" spans="44:44" x14ac:dyDescent="0.55000000000000004">
      <c r="AR4387" s="33"/>
    </row>
    <row r="4388" spans="44:44" x14ac:dyDescent="0.55000000000000004">
      <c r="AR4388" s="33"/>
    </row>
    <row r="4389" spans="44:44" x14ac:dyDescent="0.55000000000000004">
      <c r="AR4389" s="33"/>
    </row>
    <row r="4390" spans="44:44" x14ac:dyDescent="0.55000000000000004">
      <c r="AR4390" s="33"/>
    </row>
    <row r="4391" spans="44:44" x14ac:dyDescent="0.55000000000000004">
      <c r="AR4391" s="33"/>
    </row>
    <row r="4392" spans="44:44" x14ac:dyDescent="0.55000000000000004">
      <c r="AR4392" s="33"/>
    </row>
    <row r="4393" spans="44:44" x14ac:dyDescent="0.55000000000000004">
      <c r="AR4393" s="33"/>
    </row>
    <row r="4394" spans="44:44" x14ac:dyDescent="0.55000000000000004">
      <c r="AR4394" s="33"/>
    </row>
    <row r="4395" spans="44:44" x14ac:dyDescent="0.55000000000000004">
      <c r="AR4395" s="33"/>
    </row>
    <row r="4396" spans="44:44" x14ac:dyDescent="0.55000000000000004">
      <c r="AR4396" s="33"/>
    </row>
    <row r="4397" spans="44:44" x14ac:dyDescent="0.55000000000000004">
      <c r="AR4397" s="33"/>
    </row>
    <row r="4398" spans="44:44" x14ac:dyDescent="0.55000000000000004">
      <c r="AR4398" s="33"/>
    </row>
    <row r="4399" spans="44:44" x14ac:dyDescent="0.55000000000000004">
      <c r="AR4399" s="33"/>
    </row>
    <row r="4400" spans="44:44" x14ac:dyDescent="0.55000000000000004">
      <c r="AR4400" s="33"/>
    </row>
    <row r="4401" spans="44:44" x14ac:dyDescent="0.55000000000000004">
      <c r="AR4401" s="33"/>
    </row>
    <row r="4402" spans="44:44" x14ac:dyDescent="0.55000000000000004">
      <c r="AR4402" s="33"/>
    </row>
    <row r="4403" spans="44:44" x14ac:dyDescent="0.55000000000000004">
      <c r="AR4403" s="33"/>
    </row>
    <row r="4404" spans="44:44" x14ac:dyDescent="0.55000000000000004">
      <c r="AR4404" s="33"/>
    </row>
    <row r="4405" spans="44:44" x14ac:dyDescent="0.55000000000000004">
      <c r="AR4405" s="33"/>
    </row>
    <row r="4406" spans="44:44" x14ac:dyDescent="0.55000000000000004">
      <c r="AR4406" s="33"/>
    </row>
    <row r="4407" spans="44:44" x14ac:dyDescent="0.55000000000000004">
      <c r="AR4407" s="33"/>
    </row>
    <row r="4408" spans="44:44" x14ac:dyDescent="0.55000000000000004">
      <c r="AR4408" s="33"/>
    </row>
    <row r="4409" spans="44:44" x14ac:dyDescent="0.55000000000000004">
      <c r="AR4409" s="33"/>
    </row>
    <row r="4410" spans="44:44" x14ac:dyDescent="0.55000000000000004">
      <c r="AR4410" s="33"/>
    </row>
    <row r="4411" spans="44:44" x14ac:dyDescent="0.55000000000000004">
      <c r="AR4411" s="33"/>
    </row>
    <row r="4412" spans="44:44" x14ac:dyDescent="0.55000000000000004">
      <c r="AR4412" s="33"/>
    </row>
    <row r="4413" spans="44:44" x14ac:dyDescent="0.55000000000000004">
      <c r="AR4413" s="33"/>
    </row>
    <row r="4414" spans="44:44" x14ac:dyDescent="0.55000000000000004">
      <c r="AR4414" s="33"/>
    </row>
    <row r="4415" spans="44:44" x14ac:dyDescent="0.55000000000000004">
      <c r="AR4415" s="33"/>
    </row>
    <row r="4416" spans="44:44" x14ac:dyDescent="0.55000000000000004">
      <c r="AR4416" s="33"/>
    </row>
    <row r="4417" spans="44:44" x14ac:dyDescent="0.55000000000000004">
      <c r="AR4417" s="33"/>
    </row>
    <row r="4418" spans="44:44" x14ac:dyDescent="0.55000000000000004">
      <c r="AR4418" s="33"/>
    </row>
    <row r="4419" spans="44:44" x14ac:dyDescent="0.55000000000000004">
      <c r="AR4419" s="33"/>
    </row>
    <row r="4420" spans="44:44" x14ac:dyDescent="0.55000000000000004">
      <c r="AR4420" s="33"/>
    </row>
    <row r="4421" spans="44:44" x14ac:dyDescent="0.55000000000000004">
      <c r="AR4421" s="33"/>
    </row>
    <row r="4422" spans="44:44" x14ac:dyDescent="0.55000000000000004">
      <c r="AR4422" s="33"/>
    </row>
    <row r="4423" spans="44:44" x14ac:dyDescent="0.55000000000000004">
      <c r="AR4423" s="33"/>
    </row>
    <row r="4424" spans="44:44" x14ac:dyDescent="0.55000000000000004">
      <c r="AR4424" s="33"/>
    </row>
    <row r="4425" spans="44:44" x14ac:dyDescent="0.55000000000000004">
      <c r="AR4425" s="33"/>
    </row>
    <row r="4426" spans="44:44" x14ac:dyDescent="0.55000000000000004">
      <c r="AR4426" s="33"/>
    </row>
    <row r="4427" spans="44:44" x14ac:dyDescent="0.55000000000000004">
      <c r="AR4427" s="33"/>
    </row>
    <row r="4428" spans="44:44" x14ac:dyDescent="0.55000000000000004">
      <c r="AR4428" s="33"/>
    </row>
    <row r="4429" spans="44:44" x14ac:dyDescent="0.55000000000000004">
      <c r="AR4429" s="33"/>
    </row>
    <row r="4430" spans="44:44" x14ac:dyDescent="0.55000000000000004">
      <c r="AR4430" s="33"/>
    </row>
    <row r="4431" spans="44:44" x14ac:dyDescent="0.55000000000000004">
      <c r="AR4431" s="33"/>
    </row>
    <row r="4432" spans="44:44" x14ac:dyDescent="0.55000000000000004">
      <c r="AR4432" s="33"/>
    </row>
    <row r="4433" spans="44:44" x14ac:dyDescent="0.55000000000000004">
      <c r="AR4433" s="33"/>
    </row>
    <row r="4434" spans="44:44" x14ac:dyDescent="0.55000000000000004">
      <c r="AR4434" s="33"/>
    </row>
    <row r="4435" spans="44:44" x14ac:dyDescent="0.55000000000000004">
      <c r="AR4435" s="33"/>
    </row>
    <row r="4436" spans="44:44" x14ac:dyDescent="0.55000000000000004">
      <c r="AR4436" s="33"/>
    </row>
    <row r="4437" spans="44:44" x14ac:dyDescent="0.55000000000000004">
      <c r="AR4437" s="33"/>
    </row>
    <row r="4438" spans="44:44" x14ac:dyDescent="0.55000000000000004">
      <c r="AR4438" s="33"/>
    </row>
    <row r="4439" spans="44:44" x14ac:dyDescent="0.55000000000000004">
      <c r="AR4439" s="33"/>
    </row>
    <row r="4440" spans="44:44" x14ac:dyDescent="0.55000000000000004">
      <c r="AR4440" s="33"/>
    </row>
    <row r="4441" spans="44:44" x14ac:dyDescent="0.55000000000000004">
      <c r="AR4441" s="33"/>
    </row>
    <row r="4442" spans="44:44" x14ac:dyDescent="0.55000000000000004">
      <c r="AR4442" s="33"/>
    </row>
    <row r="4443" spans="44:44" x14ac:dyDescent="0.55000000000000004">
      <c r="AR4443" s="33"/>
    </row>
    <row r="4444" spans="44:44" x14ac:dyDescent="0.55000000000000004">
      <c r="AR4444" s="33"/>
    </row>
    <row r="4445" spans="44:44" x14ac:dyDescent="0.55000000000000004">
      <c r="AR4445" s="33"/>
    </row>
    <row r="4446" spans="44:44" x14ac:dyDescent="0.55000000000000004">
      <c r="AR4446" s="33"/>
    </row>
    <row r="4447" spans="44:44" x14ac:dyDescent="0.55000000000000004">
      <c r="AR4447" s="33"/>
    </row>
    <row r="4448" spans="44:44" x14ac:dyDescent="0.55000000000000004">
      <c r="AR4448" s="33"/>
    </row>
    <row r="4449" spans="44:44" x14ac:dyDescent="0.55000000000000004">
      <c r="AR4449" s="33"/>
    </row>
    <row r="4450" spans="44:44" x14ac:dyDescent="0.55000000000000004">
      <c r="AR4450" s="33"/>
    </row>
    <row r="4451" spans="44:44" x14ac:dyDescent="0.55000000000000004">
      <c r="AR4451" s="33"/>
    </row>
    <row r="4452" spans="44:44" x14ac:dyDescent="0.55000000000000004">
      <c r="AR4452" s="33"/>
    </row>
    <row r="4453" spans="44:44" x14ac:dyDescent="0.55000000000000004">
      <c r="AR4453" s="33"/>
    </row>
    <row r="4454" spans="44:44" x14ac:dyDescent="0.55000000000000004">
      <c r="AR4454" s="33"/>
    </row>
    <row r="4455" spans="44:44" x14ac:dyDescent="0.55000000000000004">
      <c r="AR4455" s="33"/>
    </row>
    <row r="4456" spans="44:44" x14ac:dyDescent="0.55000000000000004">
      <c r="AR4456" s="33"/>
    </row>
    <row r="4457" spans="44:44" x14ac:dyDescent="0.55000000000000004">
      <c r="AR4457" s="33"/>
    </row>
    <row r="4458" spans="44:44" x14ac:dyDescent="0.55000000000000004">
      <c r="AR4458" s="33"/>
    </row>
    <row r="4459" spans="44:44" x14ac:dyDescent="0.55000000000000004">
      <c r="AR4459" s="33"/>
    </row>
    <row r="4460" spans="44:44" x14ac:dyDescent="0.55000000000000004">
      <c r="AR4460" s="33"/>
    </row>
    <row r="4461" spans="44:44" x14ac:dyDescent="0.55000000000000004">
      <c r="AR4461" s="33"/>
    </row>
    <row r="4462" spans="44:44" x14ac:dyDescent="0.55000000000000004">
      <c r="AR4462" s="33"/>
    </row>
    <row r="4463" spans="44:44" x14ac:dyDescent="0.55000000000000004">
      <c r="AR4463" s="33"/>
    </row>
    <row r="4464" spans="44:44" x14ac:dyDescent="0.55000000000000004">
      <c r="AR4464" s="33"/>
    </row>
    <row r="4465" spans="44:44" x14ac:dyDescent="0.55000000000000004">
      <c r="AR4465" s="33"/>
    </row>
    <row r="4466" spans="44:44" x14ac:dyDescent="0.55000000000000004">
      <c r="AR4466" s="33"/>
    </row>
    <row r="4467" spans="44:44" x14ac:dyDescent="0.55000000000000004">
      <c r="AR4467" s="33"/>
    </row>
    <row r="4468" spans="44:44" x14ac:dyDescent="0.55000000000000004">
      <c r="AR4468" s="33"/>
    </row>
    <row r="4469" spans="44:44" x14ac:dyDescent="0.55000000000000004">
      <c r="AR4469" s="33"/>
    </row>
    <row r="4470" spans="44:44" x14ac:dyDescent="0.55000000000000004">
      <c r="AR4470" s="33"/>
    </row>
    <row r="4471" spans="44:44" x14ac:dyDescent="0.55000000000000004">
      <c r="AR4471" s="33"/>
    </row>
    <row r="4472" spans="44:44" x14ac:dyDescent="0.55000000000000004">
      <c r="AR4472" s="33"/>
    </row>
    <row r="4473" spans="44:44" x14ac:dyDescent="0.55000000000000004">
      <c r="AR4473" s="33"/>
    </row>
    <row r="4474" spans="44:44" x14ac:dyDescent="0.55000000000000004">
      <c r="AR4474" s="33"/>
    </row>
    <row r="4475" spans="44:44" x14ac:dyDescent="0.55000000000000004">
      <c r="AR4475" s="33"/>
    </row>
    <row r="4476" spans="44:44" x14ac:dyDescent="0.55000000000000004">
      <c r="AR4476" s="33"/>
    </row>
    <row r="4477" spans="44:44" x14ac:dyDescent="0.55000000000000004">
      <c r="AR4477" s="33"/>
    </row>
    <row r="4478" spans="44:44" x14ac:dyDescent="0.55000000000000004">
      <c r="AR4478" s="33"/>
    </row>
    <row r="4479" spans="44:44" x14ac:dyDescent="0.55000000000000004">
      <c r="AR4479" s="33"/>
    </row>
    <row r="4480" spans="44:44" x14ac:dyDescent="0.55000000000000004">
      <c r="AR4480" s="33"/>
    </row>
    <row r="4481" spans="44:44" x14ac:dyDescent="0.55000000000000004">
      <c r="AR4481" s="33"/>
    </row>
    <row r="4482" spans="44:44" x14ac:dyDescent="0.55000000000000004">
      <c r="AR4482" s="33"/>
    </row>
    <row r="4483" spans="44:44" x14ac:dyDescent="0.55000000000000004">
      <c r="AR4483" s="33"/>
    </row>
    <row r="4484" spans="44:44" x14ac:dyDescent="0.55000000000000004">
      <c r="AR4484" s="33"/>
    </row>
    <row r="4485" spans="44:44" x14ac:dyDescent="0.55000000000000004">
      <c r="AR4485" s="33"/>
    </row>
    <row r="4486" spans="44:44" x14ac:dyDescent="0.55000000000000004">
      <c r="AR4486" s="33"/>
    </row>
    <row r="4487" spans="44:44" x14ac:dyDescent="0.55000000000000004">
      <c r="AR4487" s="33"/>
    </row>
    <row r="4488" spans="44:44" x14ac:dyDescent="0.55000000000000004">
      <c r="AR4488" s="33"/>
    </row>
    <row r="4489" spans="44:44" x14ac:dyDescent="0.55000000000000004">
      <c r="AR4489" s="33"/>
    </row>
    <row r="4490" spans="44:44" x14ac:dyDescent="0.55000000000000004">
      <c r="AR4490" s="33"/>
    </row>
    <row r="4491" spans="44:44" x14ac:dyDescent="0.55000000000000004">
      <c r="AR4491" s="33"/>
    </row>
    <row r="4492" spans="44:44" x14ac:dyDescent="0.55000000000000004">
      <c r="AR4492" s="33"/>
    </row>
    <row r="4493" spans="44:44" x14ac:dyDescent="0.55000000000000004">
      <c r="AR4493" s="33"/>
    </row>
    <row r="4494" spans="44:44" x14ac:dyDescent="0.55000000000000004">
      <c r="AR4494" s="33"/>
    </row>
    <row r="4495" spans="44:44" x14ac:dyDescent="0.55000000000000004">
      <c r="AR4495" s="33"/>
    </row>
    <row r="4496" spans="44:44" x14ac:dyDescent="0.55000000000000004">
      <c r="AR4496" s="33"/>
    </row>
    <row r="4497" spans="44:44" x14ac:dyDescent="0.55000000000000004">
      <c r="AR4497" s="33"/>
    </row>
    <row r="4498" spans="44:44" x14ac:dyDescent="0.55000000000000004">
      <c r="AR4498" s="33"/>
    </row>
    <row r="4499" spans="44:44" x14ac:dyDescent="0.55000000000000004">
      <c r="AR4499" s="33"/>
    </row>
    <row r="4500" spans="44:44" x14ac:dyDescent="0.55000000000000004">
      <c r="AR4500" s="33"/>
    </row>
    <row r="4501" spans="44:44" x14ac:dyDescent="0.55000000000000004">
      <c r="AR4501" s="33"/>
    </row>
    <row r="4502" spans="44:44" x14ac:dyDescent="0.55000000000000004">
      <c r="AR4502" s="33"/>
    </row>
    <row r="4503" spans="44:44" x14ac:dyDescent="0.55000000000000004">
      <c r="AR4503" s="33"/>
    </row>
    <row r="4504" spans="44:44" x14ac:dyDescent="0.55000000000000004">
      <c r="AR4504" s="33"/>
    </row>
    <row r="4505" spans="44:44" x14ac:dyDescent="0.55000000000000004">
      <c r="AR4505" s="33"/>
    </row>
    <row r="4506" spans="44:44" x14ac:dyDescent="0.55000000000000004">
      <c r="AR4506" s="33"/>
    </row>
    <row r="4507" spans="44:44" x14ac:dyDescent="0.55000000000000004">
      <c r="AR4507" s="33"/>
    </row>
    <row r="4508" spans="44:44" x14ac:dyDescent="0.55000000000000004">
      <c r="AR4508" s="33"/>
    </row>
    <row r="4509" spans="44:44" x14ac:dyDescent="0.55000000000000004">
      <c r="AR4509" s="33"/>
    </row>
    <row r="4510" spans="44:44" x14ac:dyDescent="0.55000000000000004">
      <c r="AR4510" s="33"/>
    </row>
    <row r="4511" spans="44:44" x14ac:dyDescent="0.55000000000000004">
      <c r="AR4511" s="33"/>
    </row>
    <row r="4512" spans="44:44" x14ac:dyDescent="0.55000000000000004">
      <c r="AR4512" s="33"/>
    </row>
    <row r="4513" spans="44:44" x14ac:dyDescent="0.55000000000000004">
      <c r="AR4513" s="33"/>
    </row>
    <row r="4514" spans="44:44" x14ac:dyDescent="0.55000000000000004">
      <c r="AR4514" s="33"/>
    </row>
    <row r="4515" spans="44:44" x14ac:dyDescent="0.55000000000000004">
      <c r="AR4515" s="33"/>
    </row>
    <row r="4516" spans="44:44" x14ac:dyDescent="0.55000000000000004">
      <c r="AR4516" s="33"/>
    </row>
    <row r="4517" spans="44:44" x14ac:dyDescent="0.55000000000000004">
      <c r="AR4517" s="33"/>
    </row>
    <row r="4518" spans="44:44" x14ac:dyDescent="0.55000000000000004">
      <c r="AR4518" s="33"/>
    </row>
    <row r="4519" spans="44:44" x14ac:dyDescent="0.55000000000000004">
      <c r="AR4519" s="33"/>
    </row>
    <row r="4520" spans="44:44" x14ac:dyDescent="0.55000000000000004">
      <c r="AR4520" s="33"/>
    </row>
    <row r="4521" spans="44:44" x14ac:dyDescent="0.55000000000000004">
      <c r="AR4521" s="33"/>
    </row>
    <row r="4522" spans="44:44" x14ac:dyDescent="0.55000000000000004">
      <c r="AR4522" s="33"/>
    </row>
    <row r="4523" spans="44:44" x14ac:dyDescent="0.55000000000000004">
      <c r="AR4523" s="33"/>
    </row>
    <row r="4524" spans="44:44" x14ac:dyDescent="0.55000000000000004">
      <c r="AR4524" s="33"/>
    </row>
    <row r="4525" spans="44:44" x14ac:dyDescent="0.55000000000000004">
      <c r="AR4525" s="33"/>
    </row>
    <row r="4526" spans="44:44" x14ac:dyDescent="0.55000000000000004">
      <c r="AR4526" s="33"/>
    </row>
    <row r="4527" spans="44:44" x14ac:dyDescent="0.55000000000000004">
      <c r="AR4527" s="33"/>
    </row>
    <row r="4528" spans="44:44" x14ac:dyDescent="0.55000000000000004">
      <c r="AR4528" s="33"/>
    </row>
    <row r="4529" spans="44:44" x14ac:dyDescent="0.55000000000000004">
      <c r="AR4529" s="33"/>
    </row>
    <row r="4530" spans="44:44" x14ac:dyDescent="0.55000000000000004">
      <c r="AR4530" s="33"/>
    </row>
    <row r="4531" spans="44:44" x14ac:dyDescent="0.55000000000000004">
      <c r="AR4531" s="33"/>
    </row>
    <row r="4532" spans="44:44" x14ac:dyDescent="0.55000000000000004">
      <c r="AR4532" s="33"/>
    </row>
    <row r="4533" spans="44:44" x14ac:dyDescent="0.55000000000000004">
      <c r="AR4533" s="33"/>
    </row>
    <row r="4534" spans="44:44" x14ac:dyDescent="0.55000000000000004">
      <c r="AR4534" s="33"/>
    </row>
    <row r="4535" spans="44:44" x14ac:dyDescent="0.55000000000000004">
      <c r="AR4535" s="33"/>
    </row>
    <row r="4536" spans="44:44" x14ac:dyDescent="0.55000000000000004">
      <c r="AR4536" s="33"/>
    </row>
    <row r="4537" spans="44:44" x14ac:dyDescent="0.55000000000000004">
      <c r="AR4537" s="33"/>
    </row>
    <row r="4538" spans="44:44" x14ac:dyDescent="0.55000000000000004">
      <c r="AR4538" s="33"/>
    </row>
    <row r="4539" spans="44:44" x14ac:dyDescent="0.55000000000000004">
      <c r="AR4539" s="33"/>
    </row>
    <row r="4540" spans="44:44" x14ac:dyDescent="0.55000000000000004">
      <c r="AR4540" s="33"/>
    </row>
    <row r="4541" spans="44:44" x14ac:dyDescent="0.55000000000000004">
      <c r="AR4541" s="33"/>
    </row>
    <row r="4542" spans="44:44" x14ac:dyDescent="0.55000000000000004">
      <c r="AR4542" s="33"/>
    </row>
    <row r="4543" spans="44:44" x14ac:dyDescent="0.55000000000000004">
      <c r="AR4543" s="33"/>
    </row>
    <row r="4544" spans="44:44" x14ac:dyDescent="0.55000000000000004">
      <c r="AR4544" s="33"/>
    </row>
    <row r="4545" spans="44:44" x14ac:dyDescent="0.55000000000000004">
      <c r="AR4545" s="33"/>
    </row>
    <row r="4546" spans="44:44" x14ac:dyDescent="0.55000000000000004">
      <c r="AR4546" s="33"/>
    </row>
    <row r="4547" spans="44:44" x14ac:dyDescent="0.55000000000000004">
      <c r="AR4547" s="33"/>
    </row>
    <row r="4548" spans="44:44" x14ac:dyDescent="0.55000000000000004">
      <c r="AR4548" s="33"/>
    </row>
    <row r="4549" spans="44:44" x14ac:dyDescent="0.55000000000000004">
      <c r="AR4549" s="33"/>
    </row>
    <row r="4550" spans="44:44" x14ac:dyDescent="0.55000000000000004">
      <c r="AR4550" s="33"/>
    </row>
    <row r="4551" spans="44:44" x14ac:dyDescent="0.55000000000000004">
      <c r="AR4551" s="33"/>
    </row>
    <row r="4552" spans="44:44" x14ac:dyDescent="0.55000000000000004">
      <c r="AR4552" s="33"/>
    </row>
    <row r="4553" spans="44:44" x14ac:dyDescent="0.55000000000000004">
      <c r="AR4553" s="33"/>
    </row>
    <row r="4554" spans="44:44" x14ac:dyDescent="0.55000000000000004">
      <c r="AR4554" s="33"/>
    </row>
    <row r="4555" spans="44:44" x14ac:dyDescent="0.55000000000000004">
      <c r="AR4555" s="33"/>
    </row>
    <row r="4556" spans="44:44" x14ac:dyDescent="0.55000000000000004">
      <c r="AR4556" s="33"/>
    </row>
    <row r="4557" spans="44:44" x14ac:dyDescent="0.55000000000000004">
      <c r="AR4557" s="33"/>
    </row>
    <row r="4558" spans="44:44" x14ac:dyDescent="0.55000000000000004">
      <c r="AR4558" s="33"/>
    </row>
    <row r="4559" spans="44:44" x14ac:dyDescent="0.55000000000000004">
      <c r="AR4559" s="33"/>
    </row>
    <row r="4560" spans="44:44" x14ac:dyDescent="0.55000000000000004">
      <c r="AR4560" s="33"/>
    </row>
    <row r="4561" spans="44:44" x14ac:dyDescent="0.55000000000000004">
      <c r="AR4561" s="33"/>
    </row>
    <row r="4562" spans="44:44" x14ac:dyDescent="0.55000000000000004">
      <c r="AR4562" s="33"/>
    </row>
    <row r="4563" spans="44:44" x14ac:dyDescent="0.55000000000000004">
      <c r="AR4563" s="33"/>
    </row>
    <row r="4564" spans="44:44" x14ac:dyDescent="0.55000000000000004">
      <c r="AR4564" s="33"/>
    </row>
    <row r="4565" spans="44:44" x14ac:dyDescent="0.55000000000000004">
      <c r="AR4565" s="33"/>
    </row>
    <row r="4566" spans="44:44" x14ac:dyDescent="0.55000000000000004">
      <c r="AR4566" s="33"/>
    </row>
    <row r="4567" spans="44:44" x14ac:dyDescent="0.55000000000000004">
      <c r="AR4567" s="33"/>
    </row>
    <row r="4568" spans="44:44" x14ac:dyDescent="0.55000000000000004">
      <c r="AR4568" s="33"/>
    </row>
    <row r="4569" spans="44:44" x14ac:dyDescent="0.55000000000000004">
      <c r="AR4569" s="33"/>
    </row>
    <row r="4570" spans="44:44" x14ac:dyDescent="0.55000000000000004">
      <c r="AR4570" s="33"/>
    </row>
    <row r="4571" spans="44:44" x14ac:dyDescent="0.55000000000000004">
      <c r="AR4571" s="33"/>
    </row>
    <row r="4572" spans="44:44" x14ac:dyDescent="0.55000000000000004">
      <c r="AR4572" s="33"/>
    </row>
    <row r="4573" spans="44:44" x14ac:dyDescent="0.55000000000000004">
      <c r="AR4573" s="33"/>
    </row>
    <row r="4574" spans="44:44" x14ac:dyDescent="0.55000000000000004">
      <c r="AR4574" s="33"/>
    </row>
    <row r="4575" spans="44:44" x14ac:dyDescent="0.55000000000000004">
      <c r="AR4575" s="33"/>
    </row>
    <row r="4576" spans="44:44" x14ac:dyDescent="0.55000000000000004">
      <c r="AR4576" s="33"/>
    </row>
    <row r="4577" spans="44:44" x14ac:dyDescent="0.55000000000000004">
      <c r="AR4577" s="33"/>
    </row>
    <row r="4578" spans="44:44" x14ac:dyDescent="0.55000000000000004">
      <c r="AR4578" s="33"/>
    </row>
    <row r="4579" spans="44:44" x14ac:dyDescent="0.55000000000000004">
      <c r="AR4579" s="33"/>
    </row>
    <row r="4580" spans="44:44" x14ac:dyDescent="0.55000000000000004">
      <c r="AR4580" s="33"/>
    </row>
    <row r="4581" spans="44:44" x14ac:dyDescent="0.55000000000000004">
      <c r="AR4581" s="33"/>
    </row>
    <row r="4582" spans="44:44" x14ac:dyDescent="0.55000000000000004">
      <c r="AR4582" s="33"/>
    </row>
    <row r="4583" spans="44:44" x14ac:dyDescent="0.55000000000000004">
      <c r="AR4583" s="33"/>
    </row>
    <row r="4584" spans="44:44" x14ac:dyDescent="0.55000000000000004">
      <c r="AR4584" s="33"/>
    </row>
    <row r="4585" spans="44:44" x14ac:dyDescent="0.55000000000000004">
      <c r="AR4585" s="33"/>
    </row>
    <row r="4586" spans="44:44" x14ac:dyDescent="0.55000000000000004">
      <c r="AR4586" s="33"/>
    </row>
    <row r="4587" spans="44:44" x14ac:dyDescent="0.55000000000000004">
      <c r="AR4587" s="33"/>
    </row>
    <row r="4588" spans="44:44" x14ac:dyDescent="0.55000000000000004">
      <c r="AR4588" s="33"/>
    </row>
    <row r="4589" spans="44:44" x14ac:dyDescent="0.55000000000000004">
      <c r="AR4589" s="33"/>
    </row>
    <row r="4590" spans="44:44" x14ac:dyDescent="0.55000000000000004">
      <c r="AR4590" s="33"/>
    </row>
    <row r="4591" spans="44:44" x14ac:dyDescent="0.55000000000000004">
      <c r="AR4591" s="33"/>
    </row>
    <row r="4592" spans="44:44" x14ac:dyDescent="0.55000000000000004">
      <c r="AR4592" s="33"/>
    </row>
    <row r="4593" spans="44:44" x14ac:dyDescent="0.55000000000000004">
      <c r="AR4593" s="33"/>
    </row>
    <row r="4594" spans="44:44" x14ac:dyDescent="0.55000000000000004">
      <c r="AR4594" s="33"/>
    </row>
    <row r="4595" spans="44:44" x14ac:dyDescent="0.55000000000000004">
      <c r="AR4595" s="33"/>
    </row>
    <row r="4596" spans="44:44" x14ac:dyDescent="0.55000000000000004">
      <c r="AR4596" s="33"/>
    </row>
    <row r="4597" spans="44:44" x14ac:dyDescent="0.55000000000000004">
      <c r="AR4597" s="33"/>
    </row>
    <row r="4598" spans="44:44" x14ac:dyDescent="0.55000000000000004">
      <c r="AR4598" s="33"/>
    </row>
    <row r="4599" spans="44:44" x14ac:dyDescent="0.55000000000000004">
      <c r="AR4599" s="33"/>
    </row>
    <row r="4600" spans="44:44" x14ac:dyDescent="0.55000000000000004">
      <c r="AR4600" s="33"/>
    </row>
    <row r="4601" spans="44:44" x14ac:dyDescent="0.55000000000000004">
      <c r="AR4601" s="33"/>
    </row>
    <row r="4602" spans="44:44" x14ac:dyDescent="0.55000000000000004">
      <c r="AR4602" s="33"/>
    </row>
    <row r="4603" spans="44:44" x14ac:dyDescent="0.55000000000000004">
      <c r="AR4603" s="33"/>
    </row>
    <row r="4604" spans="44:44" x14ac:dyDescent="0.55000000000000004">
      <c r="AR4604" s="33"/>
    </row>
    <row r="4605" spans="44:44" x14ac:dyDescent="0.55000000000000004">
      <c r="AR4605" s="33"/>
    </row>
    <row r="4606" spans="44:44" x14ac:dyDescent="0.55000000000000004">
      <c r="AR4606" s="33"/>
    </row>
    <row r="4607" spans="44:44" x14ac:dyDescent="0.55000000000000004">
      <c r="AR4607" s="33"/>
    </row>
    <row r="4608" spans="44:44" x14ac:dyDescent="0.55000000000000004">
      <c r="AR4608" s="33"/>
    </row>
    <row r="4609" spans="44:44" x14ac:dyDescent="0.55000000000000004">
      <c r="AR4609" s="33"/>
    </row>
    <row r="4610" spans="44:44" x14ac:dyDescent="0.55000000000000004">
      <c r="AR4610" s="33"/>
    </row>
    <row r="4611" spans="44:44" x14ac:dyDescent="0.55000000000000004">
      <c r="AR4611" s="33"/>
    </row>
    <row r="4612" spans="44:44" x14ac:dyDescent="0.55000000000000004">
      <c r="AR4612" s="33"/>
    </row>
    <row r="4613" spans="44:44" x14ac:dyDescent="0.55000000000000004">
      <c r="AR4613" s="33"/>
    </row>
    <row r="4614" spans="44:44" x14ac:dyDescent="0.55000000000000004">
      <c r="AR4614" s="33"/>
    </row>
    <row r="4615" spans="44:44" x14ac:dyDescent="0.55000000000000004">
      <c r="AR4615" s="33"/>
    </row>
    <row r="4616" spans="44:44" x14ac:dyDescent="0.55000000000000004">
      <c r="AR4616" s="33"/>
    </row>
    <row r="4617" spans="44:44" x14ac:dyDescent="0.55000000000000004">
      <c r="AR4617" s="33"/>
    </row>
    <row r="4618" spans="44:44" x14ac:dyDescent="0.55000000000000004">
      <c r="AR4618" s="33"/>
    </row>
    <row r="4619" spans="44:44" x14ac:dyDescent="0.55000000000000004">
      <c r="AR4619" s="33"/>
    </row>
    <row r="4620" spans="44:44" x14ac:dyDescent="0.55000000000000004">
      <c r="AR4620" s="33"/>
    </row>
    <row r="4621" spans="44:44" x14ac:dyDescent="0.55000000000000004">
      <c r="AR4621" s="33"/>
    </row>
    <row r="4622" spans="44:44" x14ac:dyDescent="0.55000000000000004">
      <c r="AR4622" s="33"/>
    </row>
    <row r="4623" spans="44:44" x14ac:dyDescent="0.55000000000000004">
      <c r="AR4623" s="33"/>
    </row>
    <row r="4624" spans="44:44" x14ac:dyDescent="0.55000000000000004">
      <c r="AR4624" s="33"/>
    </row>
    <row r="4625" spans="44:44" x14ac:dyDescent="0.55000000000000004">
      <c r="AR4625" s="33"/>
    </row>
    <row r="4626" spans="44:44" x14ac:dyDescent="0.55000000000000004">
      <c r="AR4626" s="33"/>
    </row>
    <row r="4627" spans="44:44" x14ac:dyDescent="0.55000000000000004">
      <c r="AR4627" s="33"/>
    </row>
    <row r="4628" spans="44:44" x14ac:dyDescent="0.55000000000000004">
      <c r="AR4628" s="33"/>
    </row>
    <row r="4629" spans="44:44" x14ac:dyDescent="0.55000000000000004">
      <c r="AR4629" s="33"/>
    </row>
    <row r="4630" spans="44:44" x14ac:dyDescent="0.55000000000000004">
      <c r="AR4630" s="33"/>
    </row>
    <row r="4631" spans="44:44" x14ac:dyDescent="0.55000000000000004">
      <c r="AR4631" s="33"/>
    </row>
    <row r="4632" spans="44:44" x14ac:dyDescent="0.55000000000000004">
      <c r="AR4632" s="33"/>
    </row>
    <row r="4633" spans="44:44" x14ac:dyDescent="0.55000000000000004">
      <c r="AR4633" s="33"/>
    </row>
    <row r="4634" spans="44:44" x14ac:dyDescent="0.55000000000000004">
      <c r="AR4634" s="33"/>
    </row>
    <row r="4635" spans="44:44" x14ac:dyDescent="0.55000000000000004">
      <c r="AR4635" s="33"/>
    </row>
    <row r="4636" spans="44:44" x14ac:dyDescent="0.55000000000000004">
      <c r="AR4636" s="33"/>
    </row>
    <row r="4637" spans="44:44" x14ac:dyDescent="0.55000000000000004">
      <c r="AR4637" s="33"/>
    </row>
    <row r="4638" spans="44:44" x14ac:dyDescent="0.55000000000000004">
      <c r="AR4638" s="33"/>
    </row>
    <row r="4639" spans="44:44" x14ac:dyDescent="0.55000000000000004">
      <c r="AR4639" s="33"/>
    </row>
    <row r="4640" spans="44:44" x14ac:dyDescent="0.55000000000000004">
      <c r="AR4640" s="33"/>
    </row>
    <row r="4641" spans="44:44" x14ac:dyDescent="0.55000000000000004">
      <c r="AR4641" s="33"/>
    </row>
    <row r="4642" spans="44:44" x14ac:dyDescent="0.55000000000000004">
      <c r="AR4642" s="33"/>
    </row>
    <row r="4643" spans="44:44" x14ac:dyDescent="0.55000000000000004">
      <c r="AR4643" s="33"/>
    </row>
    <row r="4644" spans="44:44" x14ac:dyDescent="0.55000000000000004">
      <c r="AR4644" s="33"/>
    </row>
    <row r="4645" spans="44:44" x14ac:dyDescent="0.55000000000000004">
      <c r="AR4645" s="33"/>
    </row>
    <row r="4646" spans="44:44" x14ac:dyDescent="0.55000000000000004">
      <c r="AR4646" s="33"/>
    </row>
    <row r="4647" spans="44:44" x14ac:dyDescent="0.55000000000000004">
      <c r="AR4647" s="33"/>
    </row>
    <row r="4648" spans="44:44" x14ac:dyDescent="0.55000000000000004">
      <c r="AR4648" s="33"/>
    </row>
    <row r="4649" spans="44:44" x14ac:dyDescent="0.55000000000000004">
      <c r="AR4649" s="33"/>
    </row>
    <row r="4650" spans="44:44" x14ac:dyDescent="0.55000000000000004">
      <c r="AR4650" s="33"/>
    </row>
    <row r="4651" spans="44:44" x14ac:dyDescent="0.55000000000000004">
      <c r="AR4651" s="33"/>
    </row>
    <row r="4652" spans="44:44" x14ac:dyDescent="0.55000000000000004">
      <c r="AR4652" s="33"/>
    </row>
    <row r="4653" spans="44:44" x14ac:dyDescent="0.55000000000000004">
      <c r="AR4653" s="33"/>
    </row>
    <row r="4654" spans="44:44" x14ac:dyDescent="0.55000000000000004">
      <c r="AR4654" s="33"/>
    </row>
    <row r="4655" spans="44:44" x14ac:dyDescent="0.55000000000000004">
      <c r="AR4655" s="33"/>
    </row>
    <row r="4656" spans="44:44" x14ac:dyDescent="0.55000000000000004">
      <c r="AR4656" s="33"/>
    </row>
    <row r="4657" spans="44:44" x14ac:dyDescent="0.55000000000000004">
      <c r="AR4657" s="33"/>
    </row>
    <row r="4658" spans="44:44" x14ac:dyDescent="0.55000000000000004">
      <c r="AR4658" s="33"/>
    </row>
    <row r="4659" spans="44:44" x14ac:dyDescent="0.55000000000000004">
      <c r="AR4659" s="33"/>
    </row>
    <row r="4660" spans="44:44" x14ac:dyDescent="0.55000000000000004">
      <c r="AR4660" s="33"/>
    </row>
    <row r="4661" spans="44:44" x14ac:dyDescent="0.55000000000000004">
      <c r="AR4661" s="33"/>
    </row>
    <row r="4662" spans="44:44" x14ac:dyDescent="0.55000000000000004">
      <c r="AR4662" s="33"/>
    </row>
    <row r="4663" spans="44:44" x14ac:dyDescent="0.55000000000000004">
      <c r="AR4663" s="33"/>
    </row>
    <row r="4664" spans="44:44" x14ac:dyDescent="0.55000000000000004">
      <c r="AR4664" s="33"/>
    </row>
    <row r="4665" spans="44:44" x14ac:dyDescent="0.55000000000000004">
      <c r="AR4665" s="33"/>
    </row>
    <row r="4666" spans="44:44" x14ac:dyDescent="0.55000000000000004">
      <c r="AR4666" s="33"/>
    </row>
    <row r="4667" spans="44:44" x14ac:dyDescent="0.55000000000000004">
      <c r="AR4667" s="33"/>
    </row>
    <row r="4668" spans="44:44" x14ac:dyDescent="0.55000000000000004">
      <c r="AR4668" s="33"/>
    </row>
    <row r="4669" spans="44:44" x14ac:dyDescent="0.55000000000000004">
      <c r="AR4669" s="33"/>
    </row>
    <row r="4670" spans="44:44" x14ac:dyDescent="0.55000000000000004">
      <c r="AR4670" s="33"/>
    </row>
    <row r="4671" spans="44:44" x14ac:dyDescent="0.55000000000000004">
      <c r="AR4671" s="33"/>
    </row>
    <row r="4672" spans="44:44" x14ac:dyDescent="0.55000000000000004">
      <c r="AR4672" s="33"/>
    </row>
    <row r="4673" spans="44:44" x14ac:dyDescent="0.55000000000000004">
      <c r="AR4673" s="33"/>
    </row>
    <row r="4674" spans="44:44" x14ac:dyDescent="0.55000000000000004">
      <c r="AR4674" s="33"/>
    </row>
    <row r="4675" spans="44:44" x14ac:dyDescent="0.55000000000000004">
      <c r="AR4675" s="33"/>
    </row>
    <row r="4676" spans="44:44" x14ac:dyDescent="0.55000000000000004">
      <c r="AR4676" s="33"/>
    </row>
    <row r="4677" spans="44:44" x14ac:dyDescent="0.55000000000000004">
      <c r="AR4677" s="33"/>
    </row>
    <row r="4678" spans="44:44" x14ac:dyDescent="0.55000000000000004">
      <c r="AR4678" s="33"/>
    </row>
    <row r="4679" spans="44:44" x14ac:dyDescent="0.55000000000000004">
      <c r="AR4679" s="33"/>
    </row>
    <row r="4680" spans="44:44" x14ac:dyDescent="0.55000000000000004">
      <c r="AR4680" s="33"/>
    </row>
    <row r="4681" spans="44:44" x14ac:dyDescent="0.55000000000000004">
      <c r="AR4681" s="33"/>
    </row>
    <row r="4682" spans="44:44" x14ac:dyDescent="0.55000000000000004">
      <c r="AR4682" s="33"/>
    </row>
    <row r="4683" spans="44:44" x14ac:dyDescent="0.55000000000000004">
      <c r="AR4683" s="33"/>
    </row>
    <row r="4684" spans="44:44" x14ac:dyDescent="0.55000000000000004">
      <c r="AR4684" s="33"/>
    </row>
    <row r="4685" spans="44:44" x14ac:dyDescent="0.55000000000000004">
      <c r="AR4685" s="33"/>
    </row>
    <row r="4686" spans="44:44" x14ac:dyDescent="0.55000000000000004">
      <c r="AR4686" s="33"/>
    </row>
    <row r="4687" spans="44:44" x14ac:dyDescent="0.55000000000000004">
      <c r="AR4687" s="33"/>
    </row>
    <row r="4688" spans="44:44" x14ac:dyDescent="0.55000000000000004">
      <c r="AR4688" s="33"/>
    </row>
    <row r="4689" spans="44:44" x14ac:dyDescent="0.55000000000000004">
      <c r="AR4689" s="33"/>
    </row>
    <row r="4690" spans="44:44" x14ac:dyDescent="0.55000000000000004">
      <c r="AR4690" s="33"/>
    </row>
    <row r="4691" spans="44:44" x14ac:dyDescent="0.55000000000000004">
      <c r="AR4691" s="33"/>
    </row>
    <row r="4692" spans="44:44" x14ac:dyDescent="0.55000000000000004">
      <c r="AR4692" s="33"/>
    </row>
    <row r="4693" spans="44:44" x14ac:dyDescent="0.55000000000000004">
      <c r="AR4693" s="33"/>
    </row>
    <row r="4694" spans="44:44" x14ac:dyDescent="0.55000000000000004">
      <c r="AR4694" s="33"/>
    </row>
    <row r="4695" spans="44:44" x14ac:dyDescent="0.55000000000000004">
      <c r="AR4695" s="33"/>
    </row>
    <row r="4696" spans="44:44" x14ac:dyDescent="0.55000000000000004">
      <c r="AR4696" s="33"/>
    </row>
    <row r="4697" spans="44:44" x14ac:dyDescent="0.55000000000000004">
      <c r="AR4697" s="33"/>
    </row>
    <row r="4698" spans="44:44" x14ac:dyDescent="0.55000000000000004">
      <c r="AR4698" s="33"/>
    </row>
    <row r="4699" spans="44:44" x14ac:dyDescent="0.55000000000000004">
      <c r="AR4699" s="33"/>
    </row>
    <row r="4700" spans="44:44" x14ac:dyDescent="0.55000000000000004">
      <c r="AR4700" s="33"/>
    </row>
    <row r="4701" spans="44:44" x14ac:dyDescent="0.55000000000000004">
      <c r="AR4701" s="33"/>
    </row>
    <row r="4702" spans="44:44" x14ac:dyDescent="0.55000000000000004">
      <c r="AR4702" s="33"/>
    </row>
    <row r="4703" spans="44:44" x14ac:dyDescent="0.55000000000000004">
      <c r="AR4703" s="33"/>
    </row>
    <row r="4704" spans="44:44" x14ac:dyDescent="0.55000000000000004">
      <c r="AR4704" s="33"/>
    </row>
    <row r="4705" spans="44:44" x14ac:dyDescent="0.55000000000000004">
      <c r="AR4705" s="33"/>
    </row>
    <row r="4706" spans="44:44" x14ac:dyDescent="0.55000000000000004">
      <c r="AR4706" s="33"/>
    </row>
    <row r="4707" spans="44:44" x14ac:dyDescent="0.55000000000000004">
      <c r="AR4707" s="33"/>
    </row>
    <row r="4708" spans="44:44" x14ac:dyDescent="0.55000000000000004">
      <c r="AR4708" s="33"/>
    </row>
    <row r="4709" spans="44:44" x14ac:dyDescent="0.55000000000000004">
      <c r="AR4709" s="33"/>
    </row>
    <row r="4710" spans="44:44" x14ac:dyDescent="0.55000000000000004">
      <c r="AR4710" s="33"/>
    </row>
    <row r="4711" spans="44:44" x14ac:dyDescent="0.55000000000000004">
      <c r="AR4711" s="33"/>
    </row>
    <row r="4712" spans="44:44" x14ac:dyDescent="0.55000000000000004">
      <c r="AR4712" s="33"/>
    </row>
    <row r="4713" spans="44:44" x14ac:dyDescent="0.55000000000000004">
      <c r="AR4713" s="33"/>
    </row>
    <row r="4714" spans="44:44" x14ac:dyDescent="0.55000000000000004">
      <c r="AR4714" s="33"/>
    </row>
    <row r="4715" spans="44:44" x14ac:dyDescent="0.55000000000000004">
      <c r="AR4715" s="33"/>
    </row>
    <row r="4716" spans="44:44" x14ac:dyDescent="0.55000000000000004">
      <c r="AR4716" s="33"/>
    </row>
    <row r="4717" spans="44:44" x14ac:dyDescent="0.55000000000000004">
      <c r="AR4717" s="33"/>
    </row>
    <row r="4718" spans="44:44" x14ac:dyDescent="0.55000000000000004">
      <c r="AR4718" s="33"/>
    </row>
    <row r="4719" spans="44:44" x14ac:dyDescent="0.55000000000000004">
      <c r="AR4719" s="33"/>
    </row>
    <row r="4720" spans="44:44" x14ac:dyDescent="0.55000000000000004">
      <c r="AR4720" s="33"/>
    </row>
    <row r="4721" spans="44:44" x14ac:dyDescent="0.55000000000000004">
      <c r="AR4721" s="33"/>
    </row>
    <row r="4722" spans="44:44" x14ac:dyDescent="0.55000000000000004">
      <c r="AR4722" s="33"/>
    </row>
    <row r="4723" spans="44:44" x14ac:dyDescent="0.55000000000000004">
      <c r="AR4723" s="33"/>
    </row>
    <row r="4724" spans="44:44" x14ac:dyDescent="0.55000000000000004">
      <c r="AR4724" s="33"/>
    </row>
    <row r="4725" spans="44:44" x14ac:dyDescent="0.55000000000000004">
      <c r="AR4725" s="33"/>
    </row>
    <row r="4726" spans="44:44" x14ac:dyDescent="0.55000000000000004">
      <c r="AR4726" s="33"/>
    </row>
    <row r="4727" spans="44:44" x14ac:dyDescent="0.55000000000000004">
      <c r="AR4727" s="33"/>
    </row>
    <row r="4728" spans="44:44" x14ac:dyDescent="0.55000000000000004">
      <c r="AR4728" s="33"/>
    </row>
    <row r="4729" spans="44:44" x14ac:dyDescent="0.55000000000000004">
      <c r="AR4729" s="33"/>
    </row>
    <row r="4730" spans="44:44" x14ac:dyDescent="0.55000000000000004">
      <c r="AR4730" s="33"/>
    </row>
    <row r="4731" spans="44:44" x14ac:dyDescent="0.55000000000000004">
      <c r="AR4731" s="33"/>
    </row>
    <row r="4732" spans="44:44" x14ac:dyDescent="0.55000000000000004">
      <c r="AR4732" s="33"/>
    </row>
    <row r="4733" spans="44:44" x14ac:dyDescent="0.55000000000000004">
      <c r="AR4733" s="33"/>
    </row>
    <row r="4734" spans="44:44" x14ac:dyDescent="0.55000000000000004">
      <c r="AR4734" s="33"/>
    </row>
    <row r="4735" spans="44:44" x14ac:dyDescent="0.55000000000000004">
      <c r="AR4735" s="33"/>
    </row>
    <row r="4736" spans="44:44" x14ac:dyDescent="0.55000000000000004">
      <c r="AR4736" s="33"/>
    </row>
    <row r="4737" spans="44:44" x14ac:dyDescent="0.55000000000000004">
      <c r="AR4737" s="33"/>
    </row>
    <row r="4738" spans="44:44" x14ac:dyDescent="0.55000000000000004">
      <c r="AR4738" s="33"/>
    </row>
    <row r="4739" spans="44:44" x14ac:dyDescent="0.55000000000000004">
      <c r="AR4739" s="33"/>
    </row>
    <row r="4740" spans="44:44" x14ac:dyDescent="0.55000000000000004">
      <c r="AR4740" s="33"/>
    </row>
    <row r="4741" spans="44:44" x14ac:dyDescent="0.55000000000000004">
      <c r="AR4741" s="33"/>
    </row>
    <row r="4742" spans="44:44" x14ac:dyDescent="0.55000000000000004">
      <c r="AR4742" s="33"/>
    </row>
    <row r="4743" spans="44:44" x14ac:dyDescent="0.55000000000000004">
      <c r="AR4743" s="33"/>
    </row>
    <row r="4744" spans="44:44" x14ac:dyDescent="0.55000000000000004">
      <c r="AR4744" s="33"/>
    </row>
    <row r="4745" spans="44:44" x14ac:dyDescent="0.55000000000000004">
      <c r="AR4745" s="33"/>
    </row>
    <row r="4746" spans="44:44" x14ac:dyDescent="0.55000000000000004">
      <c r="AR4746" s="33"/>
    </row>
    <row r="4747" spans="44:44" x14ac:dyDescent="0.55000000000000004">
      <c r="AR4747" s="33"/>
    </row>
    <row r="4748" spans="44:44" x14ac:dyDescent="0.55000000000000004">
      <c r="AR4748" s="33"/>
    </row>
    <row r="4749" spans="44:44" x14ac:dyDescent="0.55000000000000004">
      <c r="AR4749" s="33"/>
    </row>
    <row r="4750" spans="44:44" x14ac:dyDescent="0.55000000000000004">
      <c r="AR4750" s="33"/>
    </row>
    <row r="4751" spans="44:44" x14ac:dyDescent="0.55000000000000004">
      <c r="AR4751" s="33"/>
    </row>
    <row r="4752" spans="44:44" x14ac:dyDescent="0.55000000000000004">
      <c r="AR4752" s="33"/>
    </row>
    <row r="4753" spans="44:44" x14ac:dyDescent="0.55000000000000004">
      <c r="AR4753" s="33"/>
    </row>
    <row r="4754" spans="44:44" x14ac:dyDescent="0.55000000000000004">
      <c r="AR4754" s="33"/>
    </row>
    <row r="4755" spans="44:44" x14ac:dyDescent="0.55000000000000004">
      <c r="AR4755" s="33"/>
    </row>
    <row r="4756" spans="44:44" x14ac:dyDescent="0.55000000000000004">
      <c r="AR4756" s="33"/>
    </row>
    <row r="4757" spans="44:44" x14ac:dyDescent="0.55000000000000004">
      <c r="AR4757" s="33"/>
    </row>
    <row r="4758" spans="44:44" x14ac:dyDescent="0.55000000000000004">
      <c r="AR4758" s="33"/>
    </row>
    <row r="4759" spans="44:44" x14ac:dyDescent="0.55000000000000004">
      <c r="AR4759" s="33"/>
    </row>
    <row r="4760" spans="44:44" x14ac:dyDescent="0.55000000000000004">
      <c r="AR4760" s="33"/>
    </row>
    <row r="4761" spans="44:44" x14ac:dyDescent="0.55000000000000004">
      <c r="AR4761" s="33"/>
    </row>
    <row r="4762" spans="44:44" x14ac:dyDescent="0.55000000000000004">
      <c r="AR4762" s="33"/>
    </row>
    <row r="4763" spans="44:44" x14ac:dyDescent="0.55000000000000004">
      <c r="AR4763" s="33"/>
    </row>
    <row r="4764" spans="44:44" x14ac:dyDescent="0.55000000000000004">
      <c r="AR4764" s="33"/>
    </row>
    <row r="4765" spans="44:44" x14ac:dyDescent="0.55000000000000004">
      <c r="AR4765" s="33"/>
    </row>
    <row r="4766" spans="44:44" x14ac:dyDescent="0.55000000000000004">
      <c r="AR4766" s="33"/>
    </row>
    <row r="4767" spans="44:44" x14ac:dyDescent="0.55000000000000004">
      <c r="AR4767" s="33"/>
    </row>
    <row r="4768" spans="44:44" x14ac:dyDescent="0.55000000000000004">
      <c r="AR4768" s="33"/>
    </row>
    <row r="4769" spans="44:44" x14ac:dyDescent="0.55000000000000004">
      <c r="AR4769" s="33"/>
    </row>
    <row r="4770" spans="44:44" x14ac:dyDescent="0.55000000000000004">
      <c r="AR4770" s="33"/>
    </row>
    <row r="4771" spans="44:44" x14ac:dyDescent="0.55000000000000004">
      <c r="AR4771" s="33"/>
    </row>
    <row r="4772" spans="44:44" x14ac:dyDescent="0.55000000000000004">
      <c r="AR4772" s="33"/>
    </row>
    <row r="4773" spans="44:44" x14ac:dyDescent="0.55000000000000004">
      <c r="AR4773" s="33"/>
    </row>
    <row r="4774" spans="44:44" x14ac:dyDescent="0.55000000000000004">
      <c r="AR4774" s="33"/>
    </row>
    <row r="4775" spans="44:44" x14ac:dyDescent="0.55000000000000004">
      <c r="AR4775" s="33"/>
    </row>
    <row r="4776" spans="44:44" x14ac:dyDescent="0.55000000000000004">
      <c r="AR4776" s="33"/>
    </row>
    <row r="4777" spans="44:44" x14ac:dyDescent="0.55000000000000004">
      <c r="AR4777" s="33"/>
    </row>
    <row r="4778" spans="44:44" x14ac:dyDescent="0.55000000000000004">
      <c r="AR4778" s="33"/>
    </row>
    <row r="4779" spans="44:44" x14ac:dyDescent="0.55000000000000004">
      <c r="AR4779" s="33"/>
    </row>
    <row r="4780" spans="44:44" x14ac:dyDescent="0.55000000000000004">
      <c r="AR4780" s="33"/>
    </row>
    <row r="4781" spans="44:44" x14ac:dyDescent="0.55000000000000004">
      <c r="AR4781" s="33"/>
    </row>
    <row r="4782" spans="44:44" x14ac:dyDescent="0.55000000000000004">
      <c r="AR4782" s="33"/>
    </row>
    <row r="4783" spans="44:44" x14ac:dyDescent="0.55000000000000004">
      <c r="AR4783" s="33"/>
    </row>
    <row r="4784" spans="44:44" x14ac:dyDescent="0.55000000000000004">
      <c r="AR4784" s="33"/>
    </row>
    <row r="4785" spans="44:44" x14ac:dyDescent="0.55000000000000004">
      <c r="AR4785" s="33"/>
    </row>
    <row r="4786" spans="44:44" x14ac:dyDescent="0.55000000000000004">
      <c r="AR4786" s="33"/>
    </row>
    <row r="4787" spans="44:44" x14ac:dyDescent="0.55000000000000004">
      <c r="AR4787" s="33"/>
    </row>
    <row r="4788" spans="44:44" x14ac:dyDescent="0.55000000000000004">
      <c r="AR4788" s="33"/>
    </row>
    <row r="4789" spans="44:44" x14ac:dyDescent="0.55000000000000004">
      <c r="AR4789" s="33"/>
    </row>
    <row r="4790" spans="44:44" x14ac:dyDescent="0.55000000000000004">
      <c r="AR4790" s="33"/>
    </row>
    <row r="4791" spans="44:44" x14ac:dyDescent="0.55000000000000004">
      <c r="AR4791" s="33"/>
    </row>
    <row r="4792" spans="44:44" x14ac:dyDescent="0.55000000000000004">
      <c r="AR4792" s="33"/>
    </row>
    <row r="4793" spans="44:44" x14ac:dyDescent="0.55000000000000004">
      <c r="AR4793" s="33"/>
    </row>
    <row r="4794" spans="44:44" x14ac:dyDescent="0.55000000000000004">
      <c r="AR4794" s="33"/>
    </row>
    <row r="4795" spans="44:44" x14ac:dyDescent="0.55000000000000004">
      <c r="AR4795" s="33"/>
    </row>
    <row r="4796" spans="44:44" x14ac:dyDescent="0.55000000000000004">
      <c r="AR4796" s="33"/>
    </row>
    <row r="4797" spans="44:44" x14ac:dyDescent="0.55000000000000004">
      <c r="AR4797" s="33"/>
    </row>
    <row r="4798" spans="44:44" x14ac:dyDescent="0.55000000000000004">
      <c r="AR4798" s="33"/>
    </row>
    <row r="4799" spans="44:44" x14ac:dyDescent="0.55000000000000004">
      <c r="AR4799" s="33"/>
    </row>
    <row r="4800" spans="44:44" x14ac:dyDescent="0.55000000000000004">
      <c r="AR4800" s="33"/>
    </row>
    <row r="4801" spans="44:44" x14ac:dyDescent="0.55000000000000004">
      <c r="AR4801" s="33"/>
    </row>
    <row r="4802" spans="44:44" x14ac:dyDescent="0.55000000000000004">
      <c r="AR4802" s="33"/>
    </row>
    <row r="4803" spans="44:44" x14ac:dyDescent="0.55000000000000004">
      <c r="AR4803" s="33"/>
    </row>
    <row r="4804" spans="44:44" x14ac:dyDescent="0.55000000000000004">
      <c r="AR4804" s="33"/>
    </row>
    <row r="4805" spans="44:44" x14ac:dyDescent="0.55000000000000004">
      <c r="AR4805" s="33"/>
    </row>
    <row r="4806" spans="44:44" x14ac:dyDescent="0.55000000000000004">
      <c r="AR4806" s="33"/>
    </row>
    <row r="4807" spans="44:44" x14ac:dyDescent="0.55000000000000004">
      <c r="AR4807" s="33"/>
    </row>
    <row r="4808" spans="44:44" x14ac:dyDescent="0.55000000000000004">
      <c r="AR4808" s="33"/>
    </row>
    <row r="4809" spans="44:44" x14ac:dyDescent="0.55000000000000004">
      <c r="AR4809" s="33"/>
    </row>
    <row r="4810" spans="44:44" x14ac:dyDescent="0.55000000000000004">
      <c r="AR4810" s="33"/>
    </row>
    <row r="4811" spans="44:44" x14ac:dyDescent="0.55000000000000004">
      <c r="AR4811" s="33"/>
    </row>
    <row r="4812" spans="44:44" x14ac:dyDescent="0.55000000000000004">
      <c r="AR4812" s="33"/>
    </row>
    <row r="4813" spans="44:44" x14ac:dyDescent="0.55000000000000004">
      <c r="AR4813" s="33"/>
    </row>
    <row r="4814" spans="44:44" x14ac:dyDescent="0.55000000000000004">
      <c r="AR4814" s="33"/>
    </row>
    <row r="4815" spans="44:44" x14ac:dyDescent="0.55000000000000004">
      <c r="AR4815" s="33"/>
    </row>
    <row r="4816" spans="44:44" x14ac:dyDescent="0.55000000000000004">
      <c r="AR4816" s="33"/>
    </row>
    <row r="4817" spans="44:44" x14ac:dyDescent="0.55000000000000004">
      <c r="AR4817" s="33"/>
    </row>
    <row r="4818" spans="44:44" x14ac:dyDescent="0.55000000000000004">
      <c r="AR4818" s="33"/>
    </row>
    <row r="4819" spans="44:44" x14ac:dyDescent="0.55000000000000004">
      <c r="AR4819" s="33"/>
    </row>
    <row r="4820" spans="44:44" x14ac:dyDescent="0.55000000000000004">
      <c r="AR4820" s="33"/>
    </row>
    <row r="4821" spans="44:44" x14ac:dyDescent="0.55000000000000004">
      <c r="AR4821" s="33"/>
    </row>
    <row r="4822" spans="44:44" x14ac:dyDescent="0.55000000000000004">
      <c r="AR4822" s="33"/>
    </row>
    <row r="4823" spans="44:44" x14ac:dyDescent="0.55000000000000004">
      <c r="AR4823" s="33"/>
    </row>
    <row r="4824" spans="44:44" x14ac:dyDescent="0.55000000000000004">
      <c r="AR4824" s="33"/>
    </row>
    <row r="4825" spans="44:44" x14ac:dyDescent="0.55000000000000004">
      <c r="AR4825" s="33"/>
    </row>
    <row r="4826" spans="44:44" x14ac:dyDescent="0.55000000000000004">
      <c r="AR4826" s="33"/>
    </row>
    <row r="4827" spans="44:44" x14ac:dyDescent="0.55000000000000004">
      <c r="AR4827" s="33"/>
    </row>
    <row r="4828" spans="44:44" x14ac:dyDescent="0.55000000000000004">
      <c r="AR4828" s="33"/>
    </row>
    <row r="4829" spans="44:44" x14ac:dyDescent="0.55000000000000004">
      <c r="AR4829" s="33"/>
    </row>
    <row r="4830" spans="44:44" x14ac:dyDescent="0.55000000000000004">
      <c r="AR4830" s="33"/>
    </row>
    <row r="4831" spans="44:44" x14ac:dyDescent="0.55000000000000004">
      <c r="AR4831" s="33"/>
    </row>
    <row r="4832" spans="44:44" x14ac:dyDescent="0.55000000000000004">
      <c r="AR4832" s="33"/>
    </row>
    <row r="4833" spans="44:44" x14ac:dyDescent="0.55000000000000004">
      <c r="AR4833" s="33"/>
    </row>
    <row r="4834" spans="44:44" x14ac:dyDescent="0.55000000000000004">
      <c r="AR4834" s="33"/>
    </row>
    <row r="4835" spans="44:44" x14ac:dyDescent="0.55000000000000004">
      <c r="AR4835" s="33"/>
    </row>
    <row r="4836" spans="44:44" x14ac:dyDescent="0.55000000000000004">
      <c r="AR4836" s="33"/>
    </row>
    <row r="4837" spans="44:44" x14ac:dyDescent="0.55000000000000004">
      <c r="AR4837" s="33"/>
    </row>
    <row r="4838" spans="44:44" x14ac:dyDescent="0.55000000000000004">
      <c r="AR4838" s="33"/>
    </row>
    <row r="4839" spans="44:44" x14ac:dyDescent="0.55000000000000004">
      <c r="AR4839" s="33"/>
    </row>
    <row r="4840" spans="44:44" x14ac:dyDescent="0.55000000000000004">
      <c r="AR4840" s="33"/>
    </row>
    <row r="4841" spans="44:44" x14ac:dyDescent="0.55000000000000004">
      <c r="AR4841" s="33"/>
    </row>
    <row r="4842" spans="44:44" x14ac:dyDescent="0.55000000000000004">
      <c r="AR4842" s="33"/>
    </row>
    <row r="4843" spans="44:44" x14ac:dyDescent="0.55000000000000004">
      <c r="AR4843" s="33"/>
    </row>
    <row r="4844" spans="44:44" x14ac:dyDescent="0.55000000000000004">
      <c r="AR4844" s="33"/>
    </row>
    <row r="4845" spans="44:44" x14ac:dyDescent="0.55000000000000004">
      <c r="AR4845" s="33"/>
    </row>
    <row r="4846" spans="44:44" x14ac:dyDescent="0.55000000000000004">
      <c r="AR4846" s="33"/>
    </row>
    <row r="4847" spans="44:44" x14ac:dyDescent="0.55000000000000004">
      <c r="AR4847" s="33"/>
    </row>
    <row r="4848" spans="44:44" x14ac:dyDescent="0.55000000000000004">
      <c r="AR4848" s="33"/>
    </row>
    <row r="4849" spans="44:44" x14ac:dyDescent="0.55000000000000004">
      <c r="AR4849" s="33"/>
    </row>
    <row r="4850" spans="44:44" x14ac:dyDescent="0.55000000000000004">
      <c r="AR4850" s="33"/>
    </row>
    <row r="4851" spans="44:44" x14ac:dyDescent="0.55000000000000004">
      <c r="AR4851" s="33"/>
    </row>
    <row r="4852" spans="44:44" x14ac:dyDescent="0.55000000000000004">
      <c r="AR4852" s="33"/>
    </row>
    <row r="4853" spans="44:44" x14ac:dyDescent="0.55000000000000004">
      <c r="AR4853" s="33"/>
    </row>
    <row r="4854" spans="44:44" x14ac:dyDescent="0.55000000000000004">
      <c r="AR4854" s="33"/>
    </row>
    <row r="4855" spans="44:44" x14ac:dyDescent="0.55000000000000004">
      <c r="AR4855" s="33"/>
    </row>
    <row r="4856" spans="44:44" x14ac:dyDescent="0.55000000000000004">
      <c r="AR4856" s="33"/>
    </row>
    <row r="4857" spans="44:44" x14ac:dyDescent="0.55000000000000004">
      <c r="AR4857" s="33"/>
    </row>
    <row r="4858" spans="44:44" x14ac:dyDescent="0.55000000000000004">
      <c r="AR4858" s="33"/>
    </row>
    <row r="4859" spans="44:44" x14ac:dyDescent="0.55000000000000004">
      <c r="AR4859" s="33"/>
    </row>
    <row r="4860" spans="44:44" x14ac:dyDescent="0.55000000000000004">
      <c r="AR4860" s="33"/>
    </row>
    <row r="4861" spans="44:44" x14ac:dyDescent="0.55000000000000004">
      <c r="AR4861" s="33"/>
    </row>
    <row r="4862" spans="44:44" x14ac:dyDescent="0.55000000000000004">
      <c r="AR4862" s="33"/>
    </row>
    <row r="4863" spans="44:44" x14ac:dyDescent="0.55000000000000004">
      <c r="AR4863" s="33"/>
    </row>
    <row r="4864" spans="44:44" x14ac:dyDescent="0.55000000000000004">
      <c r="AR4864" s="33"/>
    </row>
    <row r="4865" spans="44:44" x14ac:dyDescent="0.55000000000000004">
      <c r="AR4865" s="33"/>
    </row>
    <row r="4866" spans="44:44" x14ac:dyDescent="0.55000000000000004">
      <c r="AR4866" s="33"/>
    </row>
    <row r="4867" spans="44:44" x14ac:dyDescent="0.55000000000000004">
      <c r="AR4867" s="33"/>
    </row>
    <row r="4868" spans="44:44" x14ac:dyDescent="0.55000000000000004">
      <c r="AR4868" s="33"/>
    </row>
    <row r="4869" spans="44:44" x14ac:dyDescent="0.55000000000000004">
      <c r="AR4869" s="33"/>
    </row>
    <row r="4870" spans="44:44" x14ac:dyDescent="0.55000000000000004">
      <c r="AR4870" s="33"/>
    </row>
    <row r="4871" spans="44:44" x14ac:dyDescent="0.55000000000000004">
      <c r="AR4871" s="33"/>
    </row>
    <row r="4872" spans="44:44" x14ac:dyDescent="0.55000000000000004">
      <c r="AR4872" s="33"/>
    </row>
    <row r="4873" spans="44:44" x14ac:dyDescent="0.55000000000000004">
      <c r="AR4873" s="33"/>
    </row>
    <row r="4874" spans="44:44" x14ac:dyDescent="0.55000000000000004">
      <c r="AR4874" s="33"/>
    </row>
    <row r="4875" spans="44:44" x14ac:dyDescent="0.55000000000000004">
      <c r="AR4875" s="33"/>
    </row>
    <row r="4876" spans="44:44" x14ac:dyDescent="0.55000000000000004">
      <c r="AR4876" s="33"/>
    </row>
    <row r="4877" spans="44:44" x14ac:dyDescent="0.55000000000000004">
      <c r="AR4877" s="33"/>
    </row>
    <row r="4878" spans="44:44" x14ac:dyDescent="0.55000000000000004">
      <c r="AR4878" s="33"/>
    </row>
    <row r="4879" spans="44:44" x14ac:dyDescent="0.55000000000000004">
      <c r="AR4879" s="33"/>
    </row>
    <row r="4880" spans="44:44" x14ac:dyDescent="0.55000000000000004">
      <c r="AR4880" s="33"/>
    </row>
    <row r="4881" spans="44:44" x14ac:dyDescent="0.55000000000000004">
      <c r="AR4881" s="33"/>
    </row>
    <row r="4882" spans="44:44" x14ac:dyDescent="0.55000000000000004">
      <c r="AR4882" s="33"/>
    </row>
    <row r="4883" spans="44:44" x14ac:dyDescent="0.55000000000000004">
      <c r="AR4883" s="33"/>
    </row>
    <row r="4884" spans="44:44" x14ac:dyDescent="0.55000000000000004">
      <c r="AR4884" s="33"/>
    </row>
    <row r="4885" spans="44:44" x14ac:dyDescent="0.55000000000000004">
      <c r="AR4885" s="33"/>
    </row>
    <row r="4886" spans="44:44" x14ac:dyDescent="0.55000000000000004">
      <c r="AR4886" s="33"/>
    </row>
    <row r="4887" spans="44:44" x14ac:dyDescent="0.55000000000000004">
      <c r="AR4887" s="33"/>
    </row>
    <row r="4888" spans="44:44" x14ac:dyDescent="0.55000000000000004">
      <c r="AR4888" s="33"/>
    </row>
    <row r="4889" spans="44:44" x14ac:dyDescent="0.55000000000000004">
      <c r="AR4889" s="33"/>
    </row>
    <row r="4890" spans="44:44" x14ac:dyDescent="0.55000000000000004">
      <c r="AR4890" s="33"/>
    </row>
    <row r="4891" spans="44:44" x14ac:dyDescent="0.55000000000000004">
      <c r="AR4891" s="33"/>
    </row>
    <row r="4892" spans="44:44" x14ac:dyDescent="0.55000000000000004">
      <c r="AR4892" s="33"/>
    </row>
    <row r="4893" spans="44:44" x14ac:dyDescent="0.55000000000000004">
      <c r="AR4893" s="33"/>
    </row>
    <row r="4894" spans="44:44" x14ac:dyDescent="0.55000000000000004">
      <c r="AR4894" s="33"/>
    </row>
    <row r="4895" spans="44:44" x14ac:dyDescent="0.55000000000000004">
      <c r="AR4895" s="33"/>
    </row>
    <row r="4896" spans="44:44" x14ac:dyDescent="0.55000000000000004">
      <c r="AR4896" s="33"/>
    </row>
    <row r="4897" spans="44:44" x14ac:dyDescent="0.55000000000000004">
      <c r="AR4897" s="33"/>
    </row>
    <row r="4898" spans="44:44" x14ac:dyDescent="0.55000000000000004">
      <c r="AR4898" s="33"/>
    </row>
    <row r="4899" spans="44:44" x14ac:dyDescent="0.55000000000000004">
      <c r="AR4899" s="33"/>
    </row>
    <row r="4900" spans="44:44" x14ac:dyDescent="0.55000000000000004">
      <c r="AR4900" s="33"/>
    </row>
    <row r="4901" spans="44:44" x14ac:dyDescent="0.55000000000000004">
      <c r="AR4901" s="33"/>
    </row>
    <row r="4902" spans="44:44" x14ac:dyDescent="0.55000000000000004">
      <c r="AR4902" s="33"/>
    </row>
    <row r="4903" spans="44:44" x14ac:dyDescent="0.55000000000000004">
      <c r="AR4903" s="33"/>
    </row>
    <row r="4904" spans="44:44" x14ac:dyDescent="0.55000000000000004">
      <c r="AR4904" s="33"/>
    </row>
    <row r="4905" spans="44:44" x14ac:dyDescent="0.55000000000000004">
      <c r="AR4905" s="33"/>
    </row>
    <row r="4906" spans="44:44" x14ac:dyDescent="0.55000000000000004">
      <c r="AR4906" s="33"/>
    </row>
    <row r="4907" spans="44:44" x14ac:dyDescent="0.55000000000000004">
      <c r="AR4907" s="33"/>
    </row>
    <row r="4908" spans="44:44" x14ac:dyDescent="0.55000000000000004">
      <c r="AR4908" s="33"/>
    </row>
    <row r="4909" spans="44:44" x14ac:dyDescent="0.55000000000000004">
      <c r="AR4909" s="33"/>
    </row>
    <row r="4910" spans="44:44" x14ac:dyDescent="0.55000000000000004">
      <c r="AR4910" s="33"/>
    </row>
    <row r="4911" spans="44:44" x14ac:dyDescent="0.55000000000000004">
      <c r="AR4911" s="33"/>
    </row>
    <row r="4912" spans="44:44" x14ac:dyDescent="0.55000000000000004">
      <c r="AR4912" s="33"/>
    </row>
    <row r="4913" spans="44:44" x14ac:dyDescent="0.55000000000000004">
      <c r="AR4913" s="33"/>
    </row>
    <row r="4914" spans="44:44" x14ac:dyDescent="0.55000000000000004">
      <c r="AR4914" s="33"/>
    </row>
    <row r="4915" spans="44:44" x14ac:dyDescent="0.55000000000000004">
      <c r="AR4915" s="33"/>
    </row>
    <row r="4916" spans="44:44" x14ac:dyDescent="0.55000000000000004">
      <c r="AR4916" s="33"/>
    </row>
    <row r="4917" spans="44:44" x14ac:dyDescent="0.55000000000000004">
      <c r="AR4917" s="33"/>
    </row>
    <row r="4918" spans="44:44" x14ac:dyDescent="0.55000000000000004">
      <c r="AR4918" s="33"/>
    </row>
    <row r="4919" spans="44:44" x14ac:dyDescent="0.55000000000000004">
      <c r="AR4919" s="33"/>
    </row>
    <row r="4920" spans="44:44" x14ac:dyDescent="0.55000000000000004">
      <c r="AR4920" s="33"/>
    </row>
    <row r="4921" spans="44:44" x14ac:dyDescent="0.55000000000000004">
      <c r="AR4921" s="33"/>
    </row>
    <row r="4922" spans="44:44" x14ac:dyDescent="0.55000000000000004">
      <c r="AR4922" s="33"/>
    </row>
    <row r="4923" spans="44:44" x14ac:dyDescent="0.55000000000000004">
      <c r="AR4923" s="33"/>
    </row>
    <row r="4924" spans="44:44" x14ac:dyDescent="0.55000000000000004">
      <c r="AR4924" s="33"/>
    </row>
    <row r="4925" spans="44:44" x14ac:dyDescent="0.55000000000000004">
      <c r="AR4925" s="33"/>
    </row>
    <row r="4926" spans="44:44" x14ac:dyDescent="0.55000000000000004">
      <c r="AR4926" s="33"/>
    </row>
    <row r="4927" spans="44:44" x14ac:dyDescent="0.55000000000000004">
      <c r="AR4927" s="33"/>
    </row>
    <row r="4928" spans="44:44" x14ac:dyDescent="0.55000000000000004">
      <c r="AR4928" s="33"/>
    </row>
    <row r="4929" spans="44:44" x14ac:dyDescent="0.55000000000000004">
      <c r="AR4929" s="33"/>
    </row>
    <row r="4930" spans="44:44" x14ac:dyDescent="0.55000000000000004">
      <c r="AR4930" s="33"/>
    </row>
    <row r="4931" spans="44:44" x14ac:dyDescent="0.55000000000000004">
      <c r="AR4931" s="33"/>
    </row>
    <row r="4932" spans="44:44" x14ac:dyDescent="0.55000000000000004">
      <c r="AR4932" s="33"/>
    </row>
    <row r="4933" spans="44:44" x14ac:dyDescent="0.55000000000000004">
      <c r="AR4933" s="33"/>
    </row>
    <row r="4934" spans="44:44" x14ac:dyDescent="0.55000000000000004">
      <c r="AR4934" s="33"/>
    </row>
    <row r="4935" spans="44:44" x14ac:dyDescent="0.55000000000000004">
      <c r="AR4935" s="33"/>
    </row>
    <row r="4936" spans="44:44" x14ac:dyDescent="0.55000000000000004">
      <c r="AR4936" s="33"/>
    </row>
    <row r="4937" spans="44:44" x14ac:dyDescent="0.55000000000000004">
      <c r="AR4937" s="33"/>
    </row>
    <row r="4938" spans="44:44" x14ac:dyDescent="0.55000000000000004">
      <c r="AR4938" s="33"/>
    </row>
    <row r="4939" spans="44:44" x14ac:dyDescent="0.55000000000000004">
      <c r="AR4939" s="33"/>
    </row>
    <row r="4940" spans="44:44" x14ac:dyDescent="0.55000000000000004">
      <c r="AR4940" s="33"/>
    </row>
    <row r="4941" spans="44:44" x14ac:dyDescent="0.55000000000000004">
      <c r="AR4941" s="33"/>
    </row>
    <row r="4942" spans="44:44" x14ac:dyDescent="0.55000000000000004">
      <c r="AR4942" s="33"/>
    </row>
    <row r="4943" spans="44:44" x14ac:dyDescent="0.55000000000000004">
      <c r="AR4943" s="33"/>
    </row>
    <row r="4944" spans="44:44" x14ac:dyDescent="0.55000000000000004">
      <c r="AR4944" s="33"/>
    </row>
    <row r="4945" spans="44:44" x14ac:dyDescent="0.55000000000000004">
      <c r="AR4945" s="33"/>
    </row>
    <row r="4946" spans="44:44" x14ac:dyDescent="0.55000000000000004">
      <c r="AR4946" s="33"/>
    </row>
    <row r="4947" spans="44:44" x14ac:dyDescent="0.55000000000000004">
      <c r="AR4947" s="33"/>
    </row>
    <row r="4948" spans="44:44" x14ac:dyDescent="0.55000000000000004">
      <c r="AR4948" s="33"/>
    </row>
    <row r="4949" spans="44:44" x14ac:dyDescent="0.55000000000000004">
      <c r="AR4949" s="33"/>
    </row>
    <row r="4950" spans="44:44" x14ac:dyDescent="0.55000000000000004">
      <c r="AR4950" s="33"/>
    </row>
    <row r="4951" spans="44:44" x14ac:dyDescent="0.55000000000000004">
      <c r="AR4951" s="33"/>
    </row>
    <row r="4952" spans="44:44" x14ac:dyDescent="0.55000000000000004">
      <c r="AR4952" s="33"/>
    </row>
    <row r="4953" spans="44:44" x14ac:dyDescent="0.55000000000000004">
      <c r="AR4953" s="33"/>
    </row>
    <row r="4954" spans="44:44" x14ac:dyDescent="0.55000000000000004">
      <c r="AR4954" s="33"/>
    </row>
    <row r="4955" spans="44:44" x14ac:dyDescent="0.55000000000000004">
      <c r="AR4955" s="33"/>
    </row>
    <row r="4956" spans="44:44" x14ac:dyDescent="0.55000000000000004">
      <c r="AR4956" s="33"/>
    </row>
    <row r="4957" spans="44:44" x14ac:dyDescent="0.55000000000000004">
      <c r="AR4957" s="33"/>
    </row>
    <row r="4958" spans="44:44" x14ac:dyDescent="0.55000000000000004">
      <c r="AR4958" s="33"/>
    </row>
    <row r="4959" spans="44:44" x14ac:dyDescent="0.55000000000000004">
      <c r="AR4959" s="33"/>
    </row>
    <row r="4960" spans="44:44" x14ac:dyDescent="0.55000000000000004">
      <c r="AR4960" s="33"/>
    </row>
    <row r="4961" spans="44:44" x14ac:dyDescent="0.55000000000000004">
      <c r="AR4961" s="33"/>
    </row>
    <row r="4962" spans="44:44" x14ac:dyDescent="0.55000000000000004">
      <c r="AR4962" s="33"/>
    </row>
    <row r="4963" spans="44:44" x14ac:dyDescent="0.55000000000000004">
      <c r="AR4963" s="33"/>
    </row>
    <row r="4964" spans="44:44" x14ac:dyDescent="0.55000000000000004">
      <c r="AR4964" s="33"/>
    </row>
    <row r="4965" spans="44:44" x14ac:dyDescent="0.55000000000000004">
      <c r="AR4965" s="33"/>
    </row>
    <row r="4966" spans="44:44" x14ac:dyDescent="0.55000000000000004">
      <c r="AR4966" s="33"/>
    </row>
    <row r="4967" spans="44:44" x14ac:dyDescent="0.55000000000000004">
      <c r="AR4967" s="33"/>
    </row>
    <row r="4968" spans="44:44" x14ac:dyDescent="0.55000000000000004">
      <c r="AR4968" s="33"/>
    </row>
    <row r="4969" spans="44:44" x14ac:dyDescent="0.55000000000000004">
      <c r="AR4969" s="33"/>
    </row>
    <row r="4970" spans="44:44" x14ac:dyDescent="0.55000000000000004">
      <c r="AR4970" s="33"/>
    </row>
    <row r="4971" spans="44:44" x14ac:dyDescent="0.55000000000000004">
      <c r="AR4971" s="33"/>
    </row>
    <row r="4972" spans="44:44" x14ac:dyDescent="0.55000000000000004">
      <c r="AR4972" s="33"/>
    </row>
    <row r="4973" spans="44:44" x14ac:dyDescent="0.55000000000000004">
      <c r="AR4973" s="33"/>
    </row>
    <row r="4974" spans="44:44" x14ac:dyDescent="0.55000000000000004">
      <c r="AR4974" s="33"/>
    </row>
    <row r="4975" spans="44:44" x14ac:dyDescent="0.55000000000000004">
      <c r="AR4975" s="33"/>
    </row>
    <row r="4976" spans="44:44" x14ac:dyDescent="0.55000000000000004">
      <c r="AR4976" s="33"/>
    </row>
    <row r="4977" spans="44:44" x14ac:dyDescent="0.55000000000000004">
      <c r="AR4977" s="33"/>
    </row>
    <row r="4978" spans="44:44" x14ac:dyDescent="0.55000000000000004">
      <c r="AR4978" s="33"/>
    </row>
    <row r="4979" spans="44:44" x14ac:dyDescent="0.55000000000000004">
      <c r="AR4979" s="33"/>
    </row>
    <row r="4980" spans="44:44" x14ac:dyDescent="0.55000000000000004">
      <c r="AR4980" s="33"/>
    </row>
    <row r="4981" spans="44:44" x14ac:dyDescent="0.55000000000000004">
      <c r="AR4981" s="33"/>
    </row>
    <row r="4982" spans="44:44" x14ac:dyDescent="0.55000000000000004">
      <c r="AR4982" s="33"/>
    </row>
    <row r="4983" spans="44:44" x14ac:dyDescent="0.55000000000000004">
      <c r="AR4983" s="33"/>
    </row>
    <row r="4984" spans="44:44" x14ac:dyDescent="0.55000000000000004">
      <c r="AR4984" s="33"/>
    </row>
    <row r="4985" spans="44:44" x14ac:dyDescent="0.55000000000000004">
      <c r="AR4985" s="33"/>
    </row>
    <row r="4986" spans="44:44" x14ac:dyDescent="0.55000000000000004">
      <c r="AR4986" s="33"/>
    </row>
    <row r="4987" spans="44:44" x14ac:dyDescent="0.55000000000000004">
      <c r="AR4987" s="33"/>
    </row>
    <row r="4988" spans="44:44" x14ac:dyDescent="0.55000000000000004">
      <c r="AR4988" s="33"/>
    </row>
    <row r="4989" spans="44:44" x14ac:dyDescent="0.55000000000000004">
      <c r="AR4989" s="33"/>
    </row>
    <row r="4990" spans="44:44" x14ac:dyDescent="0.55000000000000004">
      <c r="AR4990" s="33"/>
    </row>
    <row r="4991" spans="44:44" x14ac:dyDescent="0.55000000000000004">
      <c r="AR4991" s="33"/>
    </row>
    <row r="4992" spans="44:44" x14ac:dyDescent="0.55000000000000004">
      <c r="AR4992" s="33"/>
    </row>
    <row r="4993" spans="44:44" x14ac:dyDescent="0.55000000000000004">
      <c r="AR4993" s="33"/>
    </row>
    <row r="4994" spans="44:44" x14ac:dyDescent="0.55000000000000004">
      <c r="AR4994" s="33"/>
    </row>
    <row r="4995" spans="44:44" x14ac:dyDescent="0.55000000000000004">
      <c r="AR4995" s="33"/>
    </row>
    <row r="4996" spans="44:44" x14ac:dyDescent="0.55000000000000004">
      <c r="AR4996" s="33"/>
    </row>
    <row r="4997" spans="44:44" x14ac:dyDescent="0.55000000000000004">
      <c r="AR4997" s="33"/>
    </row>
    <row r="4998" spans="44:44" x14ac:dyDescent="0.55000000000000004">
      <c r="AR4998" s="33"/>
    </row>
    <row r="4999" spans="44:44" x14ac:dyDescent="0.55000000000000004">
      <c r="AR4999" s="33"/>
    </row>
    <row r="5000" spans="44:44" x14ac:dyDescent="0.55000000000000004">
      <c r="AR5000" s="33"/>
    </row>
    <row r="5001" spans="44:44" x14ac:dyDescent="0.55000000000000004">
      <c r="AR5001" s="33"/>
    </row>
    <row r="5002" spans="44:44" x14ac:dyDescent="0.55000000000000004">
      <c r="AR5002" s="33"/>
    </row>
    <row r="5003" spans="44:44" x14ac:dyDescent="0.55000000000000004">
      <c r="AR5003" s="33"/>
    </row>
    <row r="5004" spans="44:44" x14ac:dyDescent="0.55000000000000004">
      <c r="AR5004" s="33"/>
    </row>
    <row r="5005" spans="44:44" x14ac:dyDescent="0.55000000000000004">
      <c r="AR5005" s="33"/>
    </row>
    <row r="5006" spans="44:44" x14ac:dyDescent="0.55000000000000004">
      <c r="AR5006" s="33"/>
    </row>
    <row r="5007" spans="44:44" x14ac:dyDescent="0.55000000000000004">
      <c r="AR5007" s="33"/>
    </row>
    <row r="5008" spans="44:44" x14ac:dyDescent="0.55000000000000004">
      <c r="AR5008" s="33"/>
    </row>
    <row r="5009" spans="44:44" x14ac:dyDescent="0.55000000000000004">
      <c r="AR5009" s="33"/>
    </row>
    <row r="5010" spans="44:44" x14ac:dyDescent="0.55000000000000004">
      <c r="AR5010" s="33"/>
    </row>
    <row r="5011" spans="44:44" x14ac:dyDescent="0.55000000000000004">
      <c r="AR5011" s="33"/>
    </row>
    <row r="5012" spans="44:44" x14ac:dyDescent="0.55000000000000004">
      <c r="AR5012" s="33"/>
    </row>
    <row r="5013" spans="44:44" x14ac:dyDescent="0.55000000000000004">
      <c r="AR5013" s="33"/>
    </row>
    <row r="5014" spans="44:44" x14ac:dyDescent="0.55000000000000004">
      <c r="AR5014" s="33"/>
    </row>
    <row r="5015" spans="44:44" x14ac:dyDescent="0.55000000000000004">
      <c r="AR5015" s="33"/>
    </row>
    <row r="5016" spans="44:44" x14ac:dyDescent="0.55000000000000004">
      <c r="AR5016" s="33"/>
    </row>
    <row r="5017" spans="44:44" x14ac:dyDescent="0.55000000000000004">
      <c r="AR5017" s="33"/>
    </row>
    <row r="5018" spans="44:44" x14ac:dyDescent="0.55000000000000004">
      <c r="AR5018" s="33"/>
    </row>
    <row r="5019" spans="44:44" x14ac:dyDescent="0.55000000000000004">
      <c r="AR5019" s="33"/>
    </row>
    <row r="5020" spans="44:44" x14ac:dyDescent="0.55000000000000004">
      <c r="AR5020" s="33"/>
    </row>
    <row r="5021" spans="44:44" x14ac:dyDescent="0.55000000000000004">
      <c r="AR5021" s="33"/>
    </row>
    <row r="5022" spans="44:44" x14ac:dyDescent="0.55000000000000004">
      <c r="AR5022" s="33"/>
    </row>
    <row r="5023" spans="44:44" x14ac:dyDescent="0.55000000000000004">
      <c r="AR5023" s="33"/>
    </row>
    <row r="5024" spans="44:44" x14ac:dyDescent="0.55000000000000004">
      <c r="AR5024" s="33"/>
    </row>
    <row r="5025" spans="44:44" x14ac:dyDescent="0.55000000000000004">
      <c r="AR5025" s="33"/>
    </row>
    <row r="5026" spans="44:44" x14ac:dyDescent="0.55000000000000004">
      <c r="AR5026" s="33"/>
    </row>
    <row r="5027" spans="44:44" x14ac:dyDescent="0.55000000000000004">
      <c r="AR5027" s="33"/>
    </row>
    <row r="5028" spans="44:44" x14ac:dyDescent="0.55000000000000004">
      <c r="AR5028" s="33"/>
    </row>
    <row r="5029" spans="44:44" x14ac:dyDescent="0.55000000000000004">
      <c r="AR5029" s="33"/>
    </row>
    <row r="5030" spans="44:44" x14ac:dyDescent="0.55000000000000004">
      <c r="AR5030" s="33"/>
    </row>
    <row r="5031" spans="44:44" x14ac:dyDescent="0.55000000000000004">
      <c r="AR5031" s="33"/>
    </row>
    <row r="5032" spans="44:44" x14ac:dyDescent="0.55000000000000004">
      <c r="AR5032" s="33"/>
    </row>
    <row r="5033" spans="44:44" x14ac:dyDescent="0.55000000000000004">
      <c r="AR5033" s="33"/>
    </row>
    <row r="5034" spans="44:44" x14ac:dyDescent="0.55000000000000004">
      <c r="AR5034" s="33"/>
    </row>
    <row r="5035" spans="44:44" x14ac:dyDescent="0.55000000000000004">
      <c r="AR5035" s="33"/>
    </row>
    <row r="5036" spans="44:44" x14ac:dyDescent="0.55000000000000004">
      <c r="AR5036" s="33"/>
    </row>
    <row r="5037" spans="44:44" x14ac:dyDescent="0.55000000000000004">
      <c r="AR5037" s="33"/>
    </row>
    <row r="5038" spans="44:44" x14ac:dyDescent="0.55000000000000004">
      <c r="AR5038" s="33"/>
    </row>
    <row r="5039" spans="44:44" x14ac:dyDescent="0.55000000000000004">
      <c r="AR5039" s="33"/>
    </row>
    <row r="5040" spans="44:44" x14ac:dyDescent="0.55000000000000004">
      <c r="AR5040" s="33"/>
    </row>
    <row r="5041" spans="44:44" x14ac:dyDescent="0.55000000000000004">
      <c r="AR5041" s="33"/>
    </row>
    <row r="5042" spans="44:44" x14ac:dyDescent="0.55000000000000004">
      <c r="AR5042" s="33"/>
    </row>
    <row r="5043" spans="44:44" x14ac:dyDescent="0.55000000000000004">
      <c r="AR5043" s="33"/>
    </row>
    <row r="5044" spans="44:44" x14ac:dyDescent="0.55000000000000004">
      <c r="AR5044" s="33"/>
    </row>
    <row r="5045" spans="44:44" x14ac:dyDescent="0.55000000000000004">
      <c r="AR5045" s="33"/>
    </row>
    <row r="5046" spans="44:44" x14ac:dyDescent="0.55000000000000004">
      <c r="AR5046" s="33"/>
    </row>
    <row r="5047" spans="44:44" x14ac:dyDescent="0.55000000000000004">
      <c r="AR5047" s="33"/>
    </row>
    <row r="5048" spans="44:44" x14ac:dyDescent="0.55000000000000004">
      <c r="AR5048" s="33"/>
    </row>
    <row r="5049" spans="44:44" x14ac:dyDescent="0.55000000000000004">
      <c r="AR5049" s="33"/>
    </row>
    <row r="5050" spans="44:44" x14ac:dyDescent="0.55000000000000004">
      <c r="AR5050" s="33"/>
    </row>
    <row r="5051" spans="44:44" x14ac:dyDescent="0.55000000000000004">
      <c r="AR5051" s="33"/>
    </row>
    <row r="5052" spans="44:44" x14ac:dyDescent="0.55000000000000004">
      <c r="AR5052" s="33"/>
    </row>
    <row r="5053" spans="44:44" x14ac:dyDescent="0.55000000000000004">
      <c r="AR5053" s="33"/>
    </row>
    <row r="5054" spans="44:44" x14ac:dyDescent="0.55000000000000004">
      <c r="AR5054" s="33"/>
    </row>
    <row r="5055" spans="44:44" x14ac:dyDescent="0.55000000000000004">
      <c r="AR5055" s="33"/>
    </row>
    <row r="5056" spans="44:44" x14ac:dyDescent="0.55000000000000004">
      <c r="AR5056" s="33"/>
    </row>
    <row r="5057" spans="44:44" x14ac:dyDescent="0.55000000000000004">
      <c r="AR5057" s="33"/>
    </row>
    <row r="5058" spans="44:44" x14ac:dyDescent="0.55000000000000004">
      <c r="AR5058" s="33"/>
    </row>
    <row r="5059" spans="44:44" x14ac:dyDescent="0.55000000000000004">
      <c r="AR5059" s="33"/>
    </row>
    <row r="5060" spans="44:44" x14ac:dyDescent="0.55000000000000004">
      <c r="AR5060" s="33"/>
    </row>
    <row r="5061" spans="44:44" x14ac:dyDescent="0.55000000000000004">
      <c r="AR5061" s="33"/>
    </row>
    <row r="5062" spans="44:44" x14ac:dyDescent="0.55000000000000004">
      <c r="AR5062" s="33"/>
    </row>
    <row r="5063" spans="44:44" x14ac:dyDescent="0.55000000000000004">
      <c r="AR5063" s="33"/>
    </row>
    <row r="5064" spans="44:44" x14ac:dyDescent="0.55000000000000004">
      <c r="AR5064" s="33"/>
    </row>
    <row r="5065" spans="44:44" x14ac:dyDescent="0.55000000000000004">
      <c r="AR5065" s="33"/>
    </row>
    <row r="5066" spans="44:44" x14ac:dyDescent="0.55000000000000004">
      <c r="AR5066" s="33"/>
    </row>
    <row r="5067" spans="44:44" x14ac:dyDescent="0.55000000000000004">
      <c r="AR5067" s="33"/>
    </row>
    <row r="5068" spans="44:44" x14ac:dyDescent="0.55000000000000004">
      <c r="AR5068" s="33"/>
    </row>
    <row r="5069" spans="44:44" x14ac:dyDescent="0.55000000000000004">
      <c r="AR5069" s="33"/>
    </row>
    <row r="5070" spans="44:44" x14ac:dyDescent="0.55000000000000004">
      <c r="AR5070" s="33"/>
    </row>
    <row r="5071" spans="44:44" x14ac:dyDescent="0.55000000000000004">
      <c r="AR5071" s="33"/>
    </row>
    <row r="5072" spans="44:44" x14ac:dyDescent="0.55000000000000004">
      <c r="AR5072" s="33"/>
    </row>
    <row r="5073" spans="44:44" x14ac:dyDescent="0.55000000000000004">
      <c r="AR5073" s="33"/>
    </row>
    <row r="5074" spans="44:44" x14ac:dyDescent="0.55000000000000004">
      <c r="AR5074" s="33"/>
    </row>
    <row r="5075" spans="44:44" x14ac:dyDescent="0.55000000000000004">
      <c r="AR5075" s="33"/>
    </row>
    <row r="5076" spans="44:44" x14ac:dyDescent="0.55000000000000004">
      <c r="AR5076" s="33"/>
    </row>
    <row r="5077" spans="44:44" x14ac:dyDescent="0.55000000000000004">
      <c r="AR5077" s="33"/>
    </row>
    <row r="5078" spans="44:44" x14ac:dyDescent="0.55000000000000004">
      <c r="AR5078" s="33"/>
    </row>
    <row r="5079" spans="44:44" x14ac:dyDescent="0.55000000000000004">
      <c r="AR5079" s="33"/>
    </row>
    <row r="5080" spans="44:44" x14ac:dyDescent="0.55000000000000004">
      <c r="AR5080" s="33"/>
    </row>
    <row r="5081" spans="44:44" x14ac:dyDescent="0.55000000000000004">
      <c r="AR5081" s="33"/>
    </row>
    <row r="5082" spans="44:44" x14ac:dyDescent="0.55000000000000004">
      <c r="AR5082" s="33"/>
    </row>
    <row r="5083" spans="44:44" x14ac:dyDescent="0.55000000000000004">
      <c r="AR5083" s="33"/>
    </row>
    <row r="5084" spans="44:44" x14ac:dyDescent="0.55000000000000004">
      <c r="AR5084" s="33"/>
    </row>
    <row r="5085" spans="44:44" x14ac:dyDescent="0.55000000000000004">
      <c r="AR5085" s="33"/>
    </row>
    <row r="5086" spans="44:44" x14ac:dyDescent="0.55000000000000004">
      <c r="AR5086" s="33"/>
    </row>
    <row r="5087" spans="44:44" x14ac:dyDescent="0.55000000000000004">
      <c r="AR5087" s="33"/>
    </row>
    <row r="5088" spans="44:44" x14ac:dyDescent="0.55000000000000004">
      <c r="AR5088" s="33"/>
    </row>
    <row r="5089" spans="44:44" x14ac:dyDescent="0.55000000000000004">
      <c r="AR5089" s="33"/>
    </row>
    <row r="5090" spans="44:44" x14ac:dyDescent="0.55000000000000004">
      <c r="AR5090" s="33"/>
    </row>
    <row r="5091" spans="44:44" x14ac:dyDescent="0.55000000000000004">
      <c r="AR5091" s="33"/>
    </row>
    <row r="5092" spans="44:44" x14ac:dyDescent="0.55000000000000004">
      <c r="AR5092" s="33"/>
    </row>
    <row r="5093" spans="44:44" x14ac:dyDescent="0.55000000000000004">
      <c r="AR5093" s="33"/>
    </row>
    <row r="5094" spans="44:44" x14ac:dyDescent="0.55000000000000004">
      <c r="AR5094" s="33"/>
    </row>
    <row r="5095" spans="44:44" x14ac:dyDescent="0.55000000000000004">
      <c r="AR5095" s="33"/>
    </row>
    <row r="5096" spans="44:44" x14ac:dyDescent="0.55000000000000004">
      <c r="AR5096" s="33"/>
    </row>
    <row r="5097" spans="44:44" x14ac:dyDescent="0.55000000000000004">
      <c r="AR5097" s="33"/>
    </row>
    <row r="5098" spans="44:44" x14ac:dyDescent="0.55000000000000004">
      <c r="AR5098" s="33"/>
    </row>
    <row r="5099" spans="44:44" x14ac:dyDescent="0.55000000000000004">
      <c r="AR5099" s="33"/>
    </row>
    <row r="5100" spans="44:44" x14ac:dyDescent="0.55000000000000004">
      <c r="AR5100" s="33"/>
    </row>
    <row r="5101" spans="44:44" x14ac:dyDescent="0.55000000000000004">
      <c r="AR5101" s="33"/>
    </row>
    <row r="5102" spans="44:44" x14ac:dyDescent="0.55000000000000004">
      <c r="AR5102" s="33"/>
    </row>
    <row r="5103" spans="44:44" x14ac:dyDescent="0.55000000000000004">
      <c r="AR5103" s="33"/>
    </row>
    <row r="5104" spans="44:44" x14ac:dyDescent="0.55000000000000004">
      <c r="AR5104" s="33"/>
    </row>
    <row r="5105" spans="44:44" x14ac:dyDescent="0.55000000000000004">
      <c r="AR5105" s="33"/>
    </row>
    <row r="5106" spans="44:44" x14ac:dyDescent="0.55000000000000004">
      <c r="AR5106" s="33"/>
    </row>
    <row r="5107" spans="44:44" x14ac:dyDescent="0.55000000000000004">
      <c r="AR5107" s="33"/>
    </row>
    <row r="5108" spans="44:44" x14ac:dyDescent="0.55000000000000004">
      <c r="AR5108" s="33"/>
    </row>
    <row r="5109" spans="44:44" x14ac:dyDescent="0.55000000000000004">
      <c r="AR5109" s="33"/>
    </row>
    <row r="5110" spans="44:44" x14ac:dyDescent="0.55000000000000004">
      <c r="AR5110" s="33"/>
    </row>
    <row r="5111" spans="44:44" x14ac:dyDescent="0.55000000000000004">
      <c r="AR5111" s="33"/>
    </row>
    <row r="5112" spans="44:44" x14ac:dyDescent="0.55000000000000004">
      <c r="AR5112" s="33"/>
    </row>
    <row r="5113" spans="44:44" x14ac:dyDescent="0.55000000000000004">
      <c r="AR5113" s="33"/>
    </row>
    <row r="5114" spans="44:44" x14ac:dyDescent="0.55000000000000004">
      <c r="AR5114" s="33"/>
    </row>
    <row r="5115" spans="44:44" x14ac:dyDescent="0.55000000000000004">
      <c r="AR5115" s="33"/>
    </row>
    <row r="5116" spans="44:44" x14ac:dyDescent="0.55000000000000004">
      <c r="AR5116" s="33"/>
    </row>
    <row r="5117" spans="44:44" x14ac:dyDescent="0.55000000000000004">
      <c r="AR5117" s="33"/>
    </row>
    <row r="5118" spans="44:44" x14ac:dyDescent="0.55000000000000004">
      <c r="AR5118" s="33"/>
    </row>
    <row r="5119" spans="44:44" x14ac:dyDescent="0.55000000000000004">
      <c r="AR5119" s="33"/>
    </row>
    <row r="5120" spans="44:44" x14ac:dyDescent="0.55000000000000004">
      <c r="AR5120" s="33"/>
    </row>
    <row r="5121" spans="44:44" x14ac:dyDescent="0.55000000000000004">
      <c r="AR5121" s="33"/>
    </row>
    <row r="5122" spans="44:44" x14ac:dyDescent="0.55000000000000004">
      <c r="AR5122" s="33"/>
    </row>
    <row r="5123" spans="44:44" x14ac:dyDescent="0.55000000000000004">
      <c r="AR5123" s="33"/>
    </row>
    <row r="5124" spans="44:44" x14ac:dyDescent="0.55000000000000004">
      <c r="AR5124" s="33"/>
    </row>
    <row r="5125" spans="44:44" x14ac:dyDescent="0.55000000000000004">
      <c r="AR5125" s="33"/>
    </row>
    <row r="5126" spans="44:44" x14ac:dyDescent="0.55000000000000004">
      <c r="AR5126" s="33"/>
    </row>
    <row r="5127" spans="44:44" x14ac:dyDescent="0.55000000000000004">
      <c r="AR5127" s="33"/>
    </row>
    <row r="5128" spans="44:44" x14ac:dyDescent="0.55000000000000004">
      <c r="AR5128" s="33"/>
    </row>
    <row r="5129" spans="44:44" x14ac:dyDescent="0.55000000000000004">
      <c r="AR5129" s="33"/>
    </row>
    <row r="5130" spans="44:44" x14ac:dyDescent="0.55000000000000004">
      <c r="AR5130" s="33"/>
    </row>
    <row r="5131" spans="44:44" x14ac:dyDescent="0.55000000000000004">
      <c r="AR5131" s="33"/>
    </row>
    <row r="5132" spans="44:44" x14ac:dyDescent="0.55000000000000004">
      <c r="AR5132" s="33"/>
    </row>
    <row r="5133" spans="44:44" x14ac:dyDescent="0.55000000000000004">
      <c r="AR5133" s="33"/>
    </row>
    <row r="5134" spans="44:44" x14ac:dyDescent="0.55000000000000004">
      <c r="AR5134" s="33"/>
    </row>
    <row r="5135" spans="44:44" x14ac:dyDescent="0.55000000000000004">
      <c r="AR5135" s="33"/>
    </row>
    <row r="5136" spans="44:44" x14ac:dyDescent="0.55000000000000004">
      <c r="AR5136" s="33"/>
    </row>
    <row r="5137" spans="44:44" x14ac:dyDescent="0.55000000000000004">
      <c r="AR5137" s="33"/>
    </row>
    <row r="5138" spans="44:44" x14ac:dyDescent="0.55000000000000004">
      <c r="AR5138" s="33"/>
    </row>
    <row r="5139" spans="44:44" x14ac:dyDescent="0.55000000000000004">
      <c r="AR5139" s="33"/>
    </row>
    <row r="5140" spans="44:44" x14ac:dyDescent="0.55000000000000004">
      <c r="AR5140" s="33"/>
    </row>
    <row r="5141" spans="44:44" x14ac:dyDescent="0.55000000000000004">
      <c r="AR5141" s="33"/>
    </row>
    <row r="5142" spans="44:44" x14ac:dyDescent="0.55000000000000004">
      <c r="AR5142" s="33"/>
    </row>
    <row r="5143" spans="44:44" x14ac:dyDescent="0.55000000000000004">
      <c r="AR5143" s="33"/>
    </row>
    <row r="5144" spans="44:44" x14ac:dyDescent="0.55000000000000004">
      <c r="AR5144" s="33"/>
    </row>
    <row r="5145" spans="44:44" x14ac:dyDescent="0.55000000000000004">
      <c r="AR5145" s="33"/>
    </row>
    <row r="5146" spans="44:44" x14ac:dyDescent="0.55000000000000004">
      <c r="AR5146" s="33"/>
    </row>
    <row r="5147" spans="44:44" x14ac:dyDescent="0.55000000000000004">
      <c r="AR5147" s="33"/>
    </row>
    <row r="5148" spans="44:44" x14ac:dyDescent="0.55000000000000004">
      <c r="AR5148" s="33"/>
    </row>
    <row r="5149" spans="44:44" x14ac:dyDescent="0.55000000000000004">
      <c r="AR5149" s="33"/>
    </row>
    <row r="5150" spans="44:44" x14ac:dyDescent="0.55000000000000004">
      <c r="AR5150" s="33"/>
    </row>
    <row r="5151" spans="44:44" x14ac:dyDescent="0.55000000000000004">
      <c r="AR5151" s="33"/>
    </row>
    <row r="5152" spans="44:44" x14ac:dyDescent="0.55000000000000004">
      <c r="AR5152" s="33"/>
    </row>
    <row r="5153" spans="44:44" x14ac:dyDescent="0.55000000000000004">
      <c r="AR5153" s="33"/>
    </row>
    <row r="5154" spans="44:44" x14ac:dyDescent="0.55000000000000004">
      <c r="AR5154" s="33"/>
    </row>
    <row r="5155" spans="44:44" x14ac:dyDescent="0.55000000000000004">
      <c r="AR5155" s="33"/>
    </row>
    <row r="5156" spans="44:44" x14ac:dyDescent="0.55000000000000004">
      <c r="AR5156" s="33"/>
    </row>
    <row r="5157" spans="44:44" x14ac:dyDescent="0.55000000000000004">
      <c r="AR5157" s="33"/>
    </row>
    <row r="5158" spans="44:44" x14ac:dyDescent="0.55000000000000004">
      <c r="AR5158" s="33"/>
    </row>
    <row r="5159" spans="44:44" x14ac:dyDescent="0.55000000000000004">
      <c r="AR5159" s="33"/>
    </row>
    <row r="5160" spans="44:44" x14ac:dyDescent="0.55000000000000004">
      <c r="AR5160" s="33"/>
    </row>
    <row r="5161" spans="44:44" x14ac:dyDescent="0.55000000000000004">
      <c r="AR5161" s="33"/>
    </row>
    <row r="5162" spans="44:44" x14ac:dyDescent="0.55000000000000004">
      <c r="AR5162" s="33"/>
    </row>
    <row r="5163" spans="44:44" x14ac:dyDescent="0.55000000000000004">
      <c r="AR5163" s="33"/>
    </row>
    <row r="5164" spans="44:44" x14ac:dyDescent="0.55000000000000004">
      <c r="AR5164" s="33"/>
    </row>
    <row r="5165" spans="44:44" x14ac:dyDescent="0.55000000000000004">
      <c r="AR5165" s="33"/>
    </row>
    <row r="5166" spans="44:44" x14ac:dyDescent="0.55000000000000004">
      <c r="AR5166" s="33"/>
    </row>
    <row r="5167" spans="44:44" x14ac:dyDescent="0.55000000000000004">
      <c r="AR5167" s="33"/>
    </row>
    <row r="5168" spans="44:44" x14ac:dyDescent="0.55000000000000004">
      <c r="AR5168" s="33"/>
    </row>
    <row r="5169" spans="44:44" x14ac:dyDescent="0.55000000000000004">
      <c r="AR5169" s="33"/>
    </row>
    <row r="5170" spans="44:44" x14ac:dyDescent="0.55000000000000004">
      <c r="AR5170" s="33"/>
    </row>
    <row r="5171" spans="44:44" x14ac:dyDescent="0.55000000000000004">
      <c r="AR5171" s="33"/>
    </row>
    <row r="5172" spans="44:44" x14ac:dyDescent="0.55000000000000004">
      <c r="AR5172" s="33"/>
    </row>
    <row r="5173" spans="44:44" x14ac:dyDescent="0.55000000000000004">
      <c r="AR5173" s="33"/>
    </row>
    <row r="5174" spans="44:44" x14ac:dyDescent="0.55000000000000004">
      <c r="AR5174" s="33"/>
    </row>
    <row r="5175" spans="44:44" x14ac:dyDescent="0.55000000000000004">
      <c r="AR5175" s="33"/>
    </row>
    <row r="5176" spans="44:44" x14ac:dyDescent="0.55000000000000004">
      <c r="AR5176" s="33"/>
    </row>
    <row r="5177" spans="44:44" x14ac:dyDescent="0.55000000000000004">
      <c r="AR5177" s="33"/>
    </row>
    <row r="5178" spans="44:44" x14ac:dyDescent="0.55000000000000004">
      <c r="AR5178" s="33"/>
    </row>
    <row r="5179" spans="44:44" x14ac:dyDescent="0.55000000000000004">
      <c r="AR5179" s="33"/>
    </row>
    <row r="5180" spans="44:44" x14ac:dyDescent="0.55000000000000004">
      <c r="AR5180" s="33"/>
    </row>
    <row r="5181" spans="44:44" x14ac:dyDescent="0.55000000000000004">
      <c r="AR5181" s="33"/>
    </row>
    <row r="5182" spans="44:44" x14ac:dyDescent="0.55000000000000004">
      <c r="AR5182" s="33"/>
    </row>
    <row r="5183" spans="44:44" x14ac:dyDescent="0.55000000000000004">
      <c r="AR5183" s="33"/>
    </row>
    <row r="5184" spans="44:44" x14ac:dyDescent="0.55000000000000004">
      <c r="AR5184" s="33"/>
    </row>
    <row r="5185" spans="44:44" x14ac:dyDescent="0.55000000000000004">
      <c r="AR5185" s="33"/>
    </row>
    <row r="5186" spans="44:44" x14ac:dyDescent="0.55000000000000004">
      <c r="AR5186" s="33"/>
    </row>
    <row r="5187" spans="44:44" x14ac:dyDescent="0.55000000000000004">
      <c r="AR5187" s="33"/>
    </row>
    <row r="5188" spans="44:44" x14ac:dyDescent="0.55000000000000004">
      <c r="AR5188" s="33"/>
    </row>
    <row r="5189" spans="44:44" x14ac:dyDescent="0.55000000000000004">
      <c r="AR5189" s="33"/>
    </row>
    <row r="5190" spans="44:44" x14ac:dyDescent="0.55000000000000004">
      <c r="AR5190" s="33"/>
    </row>
    <row r="5191" spans="44:44" x14ac:dyDescent="0.55000000000000004">
      <c r="AR5191" s="33"/>
    </row>
    <row r="5192" spans="44:44" x14ac:dyDescent="0.55000000000000004">
      <c r="AR5192" s="33"/>
    </row>
    <row r="5193" spans="44:44" x14ac:dyDescent="0.55000000000000004">
      <c r="AR5193" s="33"/>
    </row>
    <row r="5194" spans="44:44" x14ac:dyDescent="0.55000000000000004">
      <c r="AR5194" s="33"/>
    </row>
    <row r="5195" spans="44:44" x14ac:dyDescent="0.55000000000000004">
      <c r="AR5195" s="33"/>
    </row>
    <row r="5196" spans="44:44" x14ac:dyDescent="0.55000000000000004">
      <c r="AR5196" s="33"/>
    </row>
    <row r="5197" spans="44:44" x14ac:dyDescent="0.55000000000000004">
      <c r="AR5197" s="33"/>
    </row>
    <row r="5198" spans="44:44" x14ac:dyDescent="0.55000000000000004">
      <c r="AR5198" s="33"/>
    </row>
    <row r="5199" spans="44:44" x14ac:dyDescent="0.55000000000000004">
      <c r="AR5199" s="33"/>
    </row>
    <row r="5200" spans="44:44" x14ac:dyDescent="0.55000000000000004">
      <c r="AR5200" s="33"/>
    </row>
    <row r="5201" spans="44:44" x14ac:dyDescent="0.55000000000000004">
      <c r="AR5201" s="33"/>
    </row>
    <row r="5202" spans="44:44" x14ac:dyDescent="0.55000000000000004">
      <c r="AR5202" s="33"/>
    </row>
    <row r="5203" spans="44:44" x14ac:dyDescent="0.55000000000000004">
      <c r="AR5203" s="33"/>
    </row>
    <row r="5204" spans="44:44" x14ac:dyDescent="0.55000000000000004">
      <c r="AR5204" s="33"/>
    </row>
    <row r="5205" spans="44:44" x14ac:dyDescent="0.55000000000000004">
      <c r="AR5205" s="33"/>
    </row>
    <row r="5206" spans="44:44" x14ac:dyDescent="0.55000000000000004">
      <c r="AR5206" s="33"/>
    </row>
    <row r="5207" spans="44:44" x14ac:dyDescent="0.55000000000000004">
      <c r="AR5207" s="33"/>
    </row>
    <row r="5208" spans="44:44" x14ac:dyDescent="0.55000000000000004">
      <c r="AR5208" s="33"/>
    </row>
    <row r="5209" spans="44:44" x14ac:dyDescent="0.55000000000000004">
      <c r="AR5209" s="33"/>
    </row>
    <row r="5210" spans="44:44" x14ac:dyDescent="0.55000000000000004">
      <c r="AR5210" s="33"/>
    </row>
    <row r="5211" spans="44:44" x14ac:dyDescent="0.55000000000000004">
      <c r="AR5211" s="33"/>
    </row>
    <row r="5212" spans="44:44" x14ac:dyDescent="0.55000000000000004">
      <c r="AR5212" s="33"/>
    </row>
    <row r="5213" spans="44:44" x14ac:dyDescent="0.55000000000000004">
      <c r="AR5213" s="33"/>
    </row>
    <row r="5214" spans="44:44" x14ac:dyDescent="0.55000000000000004">
      <c r="AR5214" s="33"/>
    </row>
    <row r="5215" spans="44:44" x14ac:dyDescent="0.55000000000000004">
      <c r="AR5215" s="33"/>
    </row>
    <row r="5216" spans="44:44" x14ac:dyDescent="0.55000000000000004">
      <c r="AR5216" s="33"/>
    </row>
    <row r="5217" spans="44:44" x14ac:dyDescent="0.55000000000000004">
      <c r="AR5217" s="33"/>
    </row>
    <row r="5218" spans="44:44" x14ac:dyDescent="0.55000000000000004">
      <c r="AR5218" s="33"/>
    </row>
    <row r="5219" spans="44:44" x14ac:dyDescent="0.55000000000000004">
      <c r="AR5219" s="33"/>
    </row>
    <row r="5220" spans="44:44" x14ac:dyDescent="0.55000000000000004">
      <c r="AR5220" s="33"/>
    </row>
    <row r="5221" spans="44:44" x14ac:dyDescent="0.55000000000000004">
      <c r="AR5221" s="33"/>
    </row>
    <row r="5222" spans="44:44" x14ac:dyDescent="0.55000000000000004">
      <c r="AR5222" s="33"/>
    </row>
    <row r="5223" spans="44:44" x14ac:dyDescent="0.55000000000000004">
      <c r="AR5223" s="33"/>
    </row>
    <row r="5224" spans="44:44" x14ac:dyDescent="0.55000000000000004">
      <c r="AR5224" s="33"/>
    </row>
    <row r="5225" spans="44:44" x14ac:dyDescent="0.55000000000000004">
      <c r="AR5225" s="33"/>
    </row>
    <row r="5226" spans="44:44" x14ac:dyDescent="0.55000000000000004">
      <c r="AR5226" s="33"/>
    </row>
    <row r="5227" spans="44:44" x14ac:dyDescent="0.55000000000000004">
      <c r="AR5227" s="33"/>
    </row>
    <row r="5228" spans="44:44" x14ac:dyDescent="0.55000000000000004">
      <c r="AR5228" s="33"/>
    </row>
    <row r="5229" spans="44:44" x14ac:dyDescent="0.55000000000000004">
      <c r="AR5229" s="33"/>
    </row>
    <row r="5230" spans="44:44" x14ac:dyDescent="0.55000000000000004">
      <c r="AR5230" s="33"/>
    </row>
    <row r="5231" spans="44:44" x14ac:dyDescent="0.55000000000000004">
      <c r="AR5231" s="33"/>
    </row>
    <row r="5232" spans="44:44" x14ac:dyDescent="0.55000000000000004">
      <c r="AR5232" s="33"/>
    </row>
    <row r="5233" spans="44:44" x14ac:dyDescent="0.55000000000000004">
      <c r="AR5233" s="33"/>
    </row>
    <row r="5234" spans="44:44" x14ac:dyDescent="0.55000000000000004">
      <c r="AR5234" s="33"/>
    </row>
    <row r="5235" spans="44:44" x14ac:dyDescent="0.55000000000000004">
      <c r="AR5235" s="33"/>
    </row>
    <row r="5236" spans="44:44" x14ac:dyDescent="0.55000000000000004">
      <c r="AR5236" s="33"/>
    </row>
    <row r="5237" spans="44:44" x14ac:dyDescent="0.55000000000000004">
      <c r="AR5237" s="33"/>
    </row>
    <row r="5238" spans="44:44" x14ac:dyDescent="0.55000000000000004">
      <c r="AR5238" s="33"/>
    </row>
    <row r="5239" spans="44:44" x14ac:dyDescent="0.55000000000000004">
      <c r="AR5239" s="33"/>
    </row>
    <row r="5240" spans="44:44" x14ac:dyDescent="0.55000000000000004">
      <c r="AR5240" s="33"/>
    </row>
    <row r="5241" spans="44:44" x14ac:dyDescent="0.55000000000000004">
      <c r="AR5241" s="33"/>
    </row>
    <row r="5242" spans="44:44" x14ac:dyDescent="0.55000000000000004">
      <c r="AR5242" s="33"/>
    </row>
    <row r="5243" spans="44:44" x14ac:dyDescent="0.55000000000000004">
      <c r="AR5243" s="33"/>
    </row>
    <row r="5244" spans="44:44" x14ac:dyDescent="0.55000000000000004">
      <c r="AR5244" s="33"/>
    </row>
    <row r="5245" spans="44:44" x14ac:dyDescent="0.55000000000000004">
      <c r="AR5245" s="33"/>
    </row>
    <row r="5246" spans="44:44" x14ac:dyDescent="0.55000000000000004">
      <c r="AR5246" s="33"/>
    </row>
    <row r="5247" spans="44:44" x14ac:dyDescent="0.55000000000000004">
      <c r="AR5247" s="33"/>
    </row>
    <row r="5248" spans="44:44" x14ac:dyDescent="0.55000000000000004">
      <c r="AR5248" s="33"/>
    </row>
    <row r="5249" spans="44:44" x14ac:dyDescent="0.55000000000000004">
      <c r="AR5249" s="33"/>
    </row>
    <row r="5250" spans="44:44" x14ac:dyDescent="0.55000000000000004">
      <c r="AR5250" s="33"/>
    </row>
    <row r="5251" spans="44:44" x14ac:dyDescent="0.55000000000000004">
      <c r="AR5251" s="33"/>
    </row>
    <row r="5252" spans="44:44" x14ac:dyDescent="0.55000000000000004">
      <c r="AR5252" s="33"/>
    </row>
    <row r="5253" spans="44:44" x14ac:dyDescent="0.55000000000000004">
      <c r="AR5253" s="33"/>
    </row>
    <row r="5254" spans="44:44" x14ac:dyDescent="0.55000000000000004">
      <c r="AR5254" s="33"/>
    </row>
    <row r="5255" spans="44:44" x14ac:dyDescent="0.55000000000000004">
      <c r="AR5255" s="33"/>
    </row>
    <row r="5256" spans="44:44" x14ac:dyDescent="0.55000000000000004">
      <c r="AR5256" s="33"/>
    </row>
    <row r="5257" spans="44:44" x14ac:dyDescent="0.55000000000000004">
      <c r="AR5257" s="33"/>
    </row>
    <row r="5258" spans="44:44" x14ac:dyDescent="0.55000000000000004">
      <c r="AR5258" s="33"/>
    </row>
    <row r="5259" spans="44:44" x14ac:dyDescent="0.55000000000000004">
      <c r="AR5259" s="33"/>
    </row>
    <row r="5260" spans="44:44" x14ac:dyDescent="0.55000000000000004">
      <c r="AR5260" s="33"/>
    </row>
    <row r="5261" spans="44:44" x14ac:dyDescent="0.55000000000000004">
      <c r="AR5261" s="33"/>
    </row>
    <row r="5262" spans="44:44" x14ac:dyDescent="0.55000000000000004">
      <c r="AR5262" s="33"/>
    </row>
    <row r="5263" spans="44:44" x14ac:dyDescent="0.55000000000000004">
      <c r="AR5263" s="33"/>
    </row>
    <row r="5264" spans="44:44" x14ac:dyDescent="0.55000000000000004">
      <c r="AR5264" s="33"/>
    </row>
    <row r="5265" spans="44:44" x14ac:dyDescent="0.55000000000000004">
      <c r="AR5265" s="33"/>
    </row>
    <row r="5266" spans="44:44" x14ac:dyDescent="0.55000000000000004">
      <c r="AR5266" s="33"/>
    </row>
    <row r="5267" spans="44:44" x14ac:dyDescent="0.55000000000000004">
      <c r="AR5267" s="33"/>
    </row>
    <row r="5268" spans="44:44" x14ac:dyDescent="0.55000000000000004">
      <c r="AR5268" s="33"/>
    </row>
    <row r="5269" spans="44:44" x14ac:dyDescent="0.55000000000000004">
      <c r="AR5269" s="33"/>
    </row>
    <row r="5270" spans="44:44" x14ac:dyDescent="0.55000000000000004">
      <c r="AR5270" s="33"/>
    </row>
    <row r="5271" spans="44:44" x14ac:dyDescent="0.55000000000000004">
      <c r="AR5271" s="33"/>
    </row>
    <row r="5272" spans="44:44" x14ac:dyDescent="0.55000000000000004">
      <c r="AR5272" s="33"/>
    </row>
    <row r="5273" spans="44:44" x14ac:dyDescent="0.55000000000000004">
      <c r="AR5273" s="33"/>
    </row>
    <row r="5274" spans="44:44" x14ac:dyDescent="0.55000000000000004">
      <c r="AR5274" s="33"/>
    </row>
    <row r="5275" spans="44:44" x14ac:dyDescent="0.55000000000000004">
      <c r="AR5275" s="33"/>
    </row>
    <row r="5276" spans="44:44" x14ac:dyDescent="0.55000000000000004">
      <c r="AR5276" s="33"/>
    </row>
    <row r="5277" spans="44:44" x14ac:dyDescent="0.55000000000000004">
      <c r="AR5277" s="33"/>
    </row>
    <row r="5278" spans="44:44" x14ac:dyDescent="0.55000000000000004">
      <c r="AR5278" s="33"/>
    </row>
    <row r="5279" spans="44:44" x14ac:dyDescent="0.55000000000000004">
      <c r="AR5279" s="33"/>
    </row>
    <row r="5280" spans="44:44" x14ac:dyDescent="0.55000000000000004">
      <c r="AR5280" s="33"/>
    </row>
    <row r="5281" spans="44:44" x14ac:dyDescent="0.55000000000000004">
      <c r="AR5281" s="33"/>
    </row>
    <row r="5282" spans="44:44" x14ac:dyDescent="0.55000000000000004">
      <c r="AR5282" s="33"/>
    </row>
    <row r="5283" spans="44:44" x14ac:dyDescent="0.55000000000000004">
      <c r="AR5283" s="33"/>
    </row>
    <row r="5284" spans="44:44" x14ac:dyDescent="0.55000000000000004">
      <c r="AR5284" s="33"/>
    </row>
    <row r="5285" spans="44:44" x14ac:dyDescent="0.55000000000000004">
      <c r="AR5285" s="33"/>
    </row>
    <row r="5286" spans="44:44" x14ac:dyDescent="0.55000000000000004">
      <c r="AR5286" s="33"/>
    </row>
    <row r="5287" spans="44:44" x14ac:dyDescent="0.55000000000000004">
      <c r="AR5287" s="33"/>
    </row>
    <row r="5288" spans="44:44" x14ac:dyDescent="0.55000000000000004">
      <c r="AR5288" s="33"/>
    </row>
    <row r="5289" spans="44:44" x14ac:dyDescent="0.55000000000000004">
      <c r="AR5289" s="33"/>
    </row>
    <row r="5290" spans="44:44" x14ac:dyDescent="0.55000000000000004">
      <c r="AR5290" s="33"/>
    </row>
    <row r="5291" spans="44:44" x14ac:dyDescent="0.55000000000000004">
      <c r="AR5291" s="33"/>
    </row>
    <row r="5292" spans="44:44" x14ac:dyDescent="0.55000000000000004">
      <c r="AR5292" s="33"/>
    </row>
    <row r="5293" spans="44:44" x14ac:dyDescent="0.55000000000000004">
      <c r="AR5293" s="33"/>
    </row>
    <row r="5294" spans="44:44" x14ac:dyDescent="0.55000000000000004">
      <c r="AR5294" s="33"/>
    </row>
    <row r="5295" spans="44:44" x14ac:dyDescent="0.55000000000000004">
      <c r="AR5295" s="33"/>
    </row>
    <row r="5296" spans="44:44" x14ac:dyDescent="0.55000000000000004">
      <c r="AR5296" s="33"/>
    </row>
    <row r="5297" spans="44:44" x14ac:dyDescent="0.55000000000000004">
      <c r="AR5297" s="33"/>
    </row>
    <row r="5298" spans="44:44" x14ac:dyDescent="0.55000000000000004">
      <c r="AR5298" s="33"/>
    </row>
    <row r="5299" spans="44:44" x14ac:dyDescent="0.55000000000000004">
      <c r="AR5299" s="33"/>
    </row>
    <row r="5300" spans="44:44" x14ac:dyDescent="0.55000000000000004">
      <c r="AR5300" s="33"/>
    </row>
    <row r="5301" spans="44:44" x14ac:dyDescent="0.55000000000000004">
      <c r="AR5301" s="33"/>
    </row>
    <row r="5302" spans="44:44" x14ac:dyDescent="0.55000000000000004">
      <c r="AR5302" s="33"/>
    </row>
    <row r="5303" spans="44:44" x14ac:dyDescent="0.55000000000000004">
      <c r="AR5303" s="33"/>
    </row>
    <row r="5304" spans="44:44" x14ac:dyDescent="0.55000000000000004">
      <c r="AR5304" s="33"/>
    </row>
    <row r="5305" spans="44:44" x14ac:dyDescent="0.55000000000000004">
      <c r="AR5305" s="33"/>
    </row>
    <row r="5306" spans="44:44" x14ac:dyDescent="0.55000000000000004">
      <c r="AR5306" s="33"/>
    </row>
    <row r="5307" spans="44:44" x14ac:dyDescent="0.55000000000000004">
      <c r="AR5307" s="33"/>
    </row>
    <row r="5308" spans="44:44" x14ac:dyDescent="0.55000000000000004">
      <c r="AR5308" s="33"/>
    </row>
    <row r="5309" spans="44:44" x14ac:dyDescent="0.55000000000000004">
      <c r="AR5309" s="33"/>
    </row>
    <row r="5310" spans="44:44" x14ac:dyDescent="0.55000000000000004">
      <c r="AR5310" s="33"/>
    </row>
    <row r="5311" spans="44:44" x14ac:dyDescent="0.55000000000000004">
      <c r="AR5311" s="33"/>
    </row>
    <row r="5312" spans="44:44" x14ac:dyDescent="0.55000000000000004">
      <c r="AR5312" s="33"/>
    </row>
    <row r="5313" spans="44:44" x14ac:dyDescent="0.55000000000000004">
      <c r="AR5313" s="33"/>
    </row>
    <row r="5314" spans="44:44" x14ac:dyDescent="0.55000000000000004">
      <c r="AR5314" s="33"/>
    </row>
    <row r="5315" spans="44:44" x14ac:dyDescent="0.55000000000000004">
      <c r="AR5315" s="33"/>
    </row>
    <row r="5316" spans="44:44" x14ac:dyDescent="0.55000000000000004">
      <c r="AR5316" s="33"/>
    </row>
    <row r="5317" spans="44:44" x14ac:dyDescent="0.55000000000000004">
      <c r="AR5317" s="33"/>
    </row>
    <row r="5318" spans="44:44" x14ac:dyDescent="0.55000000000000004">
      <c r="AR5318" s="33"/>
    </row>
    <row r="5319" spans="44:44" x14ac:dyDescent="0.55000000000000004">
      <c r="AR5319" s="33"/>
    </row>
    <row r="5320" spans="44:44" x14ac:dyDescent="0.55000000000000004">
      <c r="AR5320" s="33"/>
    </row>
    <row r="5321" spans="44:44" x14ac:dyDescent="0.55000000000000004">
      <c r="AR5321" s="33"/>
    </row>
    <row r="5322" spans="44:44" x14ac:dyDescent="0.55000000000000004">
      <c r="AR5322" s="33"/>
    </row>
    <row r="5323" spans="44:44" x14ac:dyDescent="0.55000000000000004">
      <c r="AR5323" s="33"/>
    </row>
    <row r="5324" spans="44:44" x14ac:dyDescent="0.55000000000000004">
      <c r="AR5324" s="33"/>
    </row>
    <row r="5325" spans="44:44" x14ac:dyDescent="0.55000000000000004">
      <c r="AR5325" s="33"/>
    </row>
    <row r="5326" spans="44:44" x14ac:dyDescent="0.55000000000000004">
      <c r="AR5326" s="33"/>
    </row>
    <row r="5327" spans="44:44" x14ac:dyDescent="0.55000000000000004">
      <c r="AR5327" s="33"/>
    </row>
    <row r="5328" spans="44:44" x14ac:dyDescent="0.55000000000000004">
      <c r="AR5328" s="33"/>
    </row>
    <row r="5329" spans="44:44" x14ac:dyDescent="0.55000000000000004">
      <c r="AR5329" s="33"/>
    </row>
    <row r="5330" spans="44:44" x14ac:dyDescent="0.55000000000000004">
      <c r="AR5330" s="33"/>
    </row>
    <row r="5331" spans="44:44" x14ac:dyDescent="0.55000000000000004">
      <c r="AR5331" s="33"/>
    </row>
    <row r="5332" spans="44:44" x14ac:dyDescent="0.55000000000000004">
      <c r="AR5332" s="33"/>
    </row>
    <row r="5333" spans="44:44" x14ac:dyDescent="0.55000000000000004">
      <c r="AR5333" s="33"/>
    </row>
    <row r="5334" spans="44:44" x14ac:dyDescent="0.55000000000000004">
      <c r="AR5334" s="33"/>
    </row>
    <row r="5335" spans="44:44" x14ac:dyDescent="0.55000000000000004">
      <c r="AR5335" s="33"/>
    </row>
    <row r="5336" spans="44:44" x14ac:dyDescent="0.55000000000000004">
      <c r="AR5336" s="33"/>
    </row>
    <row r="5337" spans="44:44" x14ac:dyDescent="0.55000000000000004">
      <c r="AR5337" s="33"/>
    </row>
    <row r="5338" spans="44:44" x14ac:dyDescent="0.55000000000000004">
      <c r="AR5338" s="33"/>
    </row>
    <row r="5339" spans="44:44" x14ac:dyDescent="0.55000000000000004">
      <c r="AR5339" s="33"/>
    </row>
    <row r="5340" spans="44:44" x14ac:dyDescent="0.55000000000000004">
      <c r="AR5340" s="33"/>
    </row>
    <row r="5341" spans="44:44" x14ac:dyDescent="0.55000000000000004">
      <c r="AR5341" s="33"/>
    </row>
    <row r="5342" spans="44:44" x14ac:dyDescent="0.55000000000000004">
      <c r="AR5342" s="33"/>
    </row>
    <row r="5343" spans="44:44" x14ac:dyDescent="0.55000000000000004">
      <c r="AR5343" s="33"/>
    </row>
    <row r="5344" spans="44:44" x14ac:dyDescent="0.55000000000000004">
      <c r="AR5344" s="33"/>
    </row>
    <row r="5345" spans="44:44" x14ac:dyDescent="0.55000000000000004">
      <c r="AR5345" s="33"/>
    </row>
    <row r="5346" spans="44:44" x14ac:dyDescent="0.55000000000000004">
      <c r="AR5346" s="33"/>
    </row>
    <row r="5347" spans="44:44" x14ac:dyDescent="0.55000000000000004">
      <c r="AR5347" s="33"/>
    </row>
    <row r="5348" spans="44:44" x14ac:dyDescent="0.55000000000000004">
      <c r="AR5348" s="33"/>
    </row>
    <row r="5349" spans="44:44" x14ac:dyDescent="0.55000000000000004">
      <c r="AR5349" s="33"/>
    </row>
    <row r="5350" spans="44:44" x14ac:dyDescent="0.55000000000000004">
      <c r="AR5350" s="33"/>
    </row>
    <row r="5351" spans="44:44" x14ac:dyDescent="0.55000000000000004">
      <c r="AR5351" s="33"/>
    </row>
    <row r="5352" spans="44:44" x14ac:dyDescent="0.55000000000000004">
      <c r="AR5352" s="33"/>
    </row>
    <row r="5353" spans="44:44" x14ac:dyDescent="0.55000000000000004">
      <c r="AR5353" s="33"/>
    </row>
    <row r="5354" spans="44:44" x14ac:dyDescent="0.55000000000000004">
      <c r="AR5354" s="33"/>
    </row>
    <row r="5355" spans="44:44" x14ac:dyDescent="0.55000000000000004">
      <c r="AR5355" s="33"/>
    </row>
    <row r="5356" spans="44:44" x14ac:dyDescent="0.55000000000000004">
      <c r="AR5356" s="33"/>
    </row>
    <row r="5357" spans="44:44" x14ac:dyDescent="0.55000000000000004">
      <c r="AR5357" s="33"/>
    </row>
    <row r="5358" spans="44:44" x14ac:dyDescent="0.55000000000000004">
      <c r="AR5358" s="33"/>
    </row>
    <row r="5359" spans="44:44" x14ac:dyDescent="0.55000000000000004">
      <c r="AR5359" s="33"/>
    </row>
    <row r="5360" spans="44:44" x14ac:dyDescent="0.55000000000000004">
      <c r="AR5360" s="33"/>
    </row>
    <row r="5361" spans="44:44" x14ac:dyDescent="0.55000000000000004">
      <c r="AR5361" s="33"/>
    </row>
    <row r="5362" spans="44:44" x14ac:dyDescent="0.55000000000000004">
      <c r="AR5362" s="33"/>
    </row>
    <row r="5363" spans="44:44" x14ac:dyDescent="0.55000000000000004">
      <c r="AR5363" s="33"/>
    </row>
    <row r="5364" spans="44:44" x14ac:dyDescent="0.55000000000000004">
      <c r="AR5364" s="33"/>
    </row>
    <row r="5365" spans="44:44" x14ac:dyDescent="0.55000000000000004">
      <c r="AR5365" s="33"/>
    </row>
    <row r="5366" spans="44:44" x14ac:dyDescent="0.55000000000000004">
      <c r="AR5366" s="33"/>
    </row>
    <row r="5367" spans="44:44" x14ac:dyDescent="0.55000000000000004">
      <c r="AR5367" s="33"/>
    </row>
    <row r="5368" spans="44:44" x14ac:dyDescent="0.55000000000000004">
      <c r="AR5368" s="33"/>
    </row>
    <row r="5369" spans="44:44" x14ac:dyDescent="0.55000000000000004">
      <c r="AR5369" s="33"/>
    </row>
    <row r="5370" spans="44:44" x14ac:dyDescent="0.55000000000000004">
      <c r="AR5370" s="33"/>
    </row>
    <row r="5371" spans="44:44" x14ac:dyDescent="0.55000000000000004">
      <c r="AR5371" s="33"/>
    </row>
    <row r="5372" spans="44:44" x14ac:dyDescent="0.55000000000000004">
      <c r="AR5372" s="33"/>
    </row>
    <row r="5373" spans="44:44" x14ac:dyDescent="0.55000000000000004">
      <c r="AR5373" s="33"/>
    </row>
    <row r="5374" spans="44:44" x14ac:dyDescent="0.55000000000000004">
      <c r="AR5374" s="33"/>
    </row>
    <row r="5375" spans="44:44" x14ac:dyDescent="0.55000000000000004">
      <c r="AR5375" s="33"/>
    </row>
    <row r="5376" spans="44:44" x14ac:dyDescent="0.55000000000000004">
      <c r="AR5376" s="33"/>
    </row>
    <row r="5377" spans="44:44" x14ac:dyDescent="0.55000000000000004">
      <c r="AR5377" s="33"/>
    </row>
    <row r="5378" spans="44:44" x14ac:dyDescent="0.55000000000000004">
      <c r="AR5378" s="33"/>
    </row>
    <row r="5379" spans="44:44" x14ac:dyDescent="0.55000000000000004">
      <c r="AR5379" s="33"/>
    </row>
    <row r="5380" spans="44:44" x14ac:dyDescent="0.55000000000000004">
      <c r="AR5380" s="33"/>
    </row>
    <row r="5381" spans="44:44" x14ac:dyDescent="0.55000000000000004">
      <c r="AR5381" s="33"/>
    </row>
    <row r="5382" spans="44:44" x14ac:dyDescent="0.55000000000000004">
      <c r="AR5382" s="33"/>
    </row>
    <row r="5383" spans="44:44" x14ac:dyDescent="0.55000000000000004">
      <c r="AR5383" s="33"/>
    </row>
    <row r="5384" spans="44:44" x14ac:dyDescent="0.55000000000000004">
      <c r="AR5384" s="33"/>
    </row>
    <row r="5385" spans="44:44" x14ac:dyDescent="0.55000000000000004">
      <c r="AR5385" s="33"/>
    </row>
    <row r="5386" spans="44:44" x14ac:dyDescent="0.55000000000000004">
      <c r="AR5386" s="33"/>
    </row>
    <row r="5387" spans="44:44" x14ac:dyDescent="0.55000000000000004">
      <c r="AR5387" s="33"/>
    </row>
    <row r="5388" spans="44:44" x14ac:dyDescent="0.55000000000000004">
      <c r="AR5388" s="33"/>
    </row>
    <row r="5389" spans="44:44" x14ac:dyDescent="0.55000000000000004">
      <c r="AR5389" s="33"/>
    </row>
    <row r="5390" spans="44:44" x14ac:dyDescent="0.55000000000000004">
      <c r="AR5390" s="33"/>
    </row>
    <row r="5391" spans="44:44" x14ac:dyDescent="0.55000000000000004">
      <c r="AR5391" s="33"/>
    </row>
    <row r="5392" spans="44:44" x14ac:dyDescent="0.55000000000000004">
      <c r="AR5392" s="33"/>
    </row>
    <row r="5393" spans="44:44" x14ac:dyDescent="0.55000000000000004">
      <c r="AR5393" s="33"/>
    </row>
    <row r="5394" spans="44:44" x14ac:dyDescent="0.55000000000000004">
      <c r="AR5394" s="33"/>
    </row>
    <row r="5395" spans="44:44" x14ac:dyDescent="0.55000000000000004">
      <c r="AR5395" s="33"/>
    </row>
    <row r="5396" spans="44:44" x14ac:dyDescent="0.55000000000000004">
      <c r="AR5396" s="33"/>
    </row>
    <row r="5397" spans="44:44" x14ac:dyDescent="0.55000000000000004">
      <c r="AR5397" s="33"/>
    </row>
    <row r="5398" spans="44:44" x14ac:dyDescent="0.55000000000000004">
      <c r="AR5398" s="33"/>
    </row>
    <row r="5399" spans="44:44" x14ac:dyDescent="0.55000000000000004">
      <c r="AR5399" s="33"/>
    </row>
    <row r="5400" spans="44:44" x14ac:dyDescent="0.55000000000000004">
      <c r="AR5400" s="33"/>
    </row>
    <row r="5401" spans="44:44" x14ac:dyDescent="0.55000000000000004">
      <c r="AR5401" s="33"/>
    </row>
    <row r="5402" spans="44:44" x14ac:dyDescent="0.55000000000000004">
      <c r="AR5402" s="33"/>
    </row>
    <row r="5403" spans="44:44" x14ac:dyDescent="0.55000000000000004">
      <c r="AR5403" s="33"/>
    </row>
    <row r="5404" spans="44:44" x14ac:dyDescent="0.55000000000000004">
      <c r="AR5404" s="33"/>
    </row>
    <row r="5405" spans="44:44" x14ac:dyDescent="0.55000000000000004">
      <c r="AR5405" s="33"/>
    </row>
    <row r="5406" spans="44:44" x14ac:dyDescent="0.55000000000000004">
      <c r="AR5406" s="33"/>
    </row>
    <row r="5407" spans="44:44" x14ac:dyDescent="0.55000000000000004">
      <c r="AR5407" s="33"/>
    </row>
    <row r="5408" spans="44:44" x14ac:dyDescent="0.55000000000000004">
      <c r="AR5408" s="33"/>
    </row>
    <row r="5409" spans="44:44" x14ac:dyDescent="0.55000000000000004">
      <c r="AR5409" s="33"/>
    </row>
    <row r="5410" spans="44:44" x14ac:dyDescent="0.55000000000000004">
      <c r="AR5410" s="33"/>
    </row>
    <row r="5411" spans="44:44" x14ac:dyDescent="0.55000000000000004">
      <c r="AR5411" s="33"/>
    </row>
    <row r="5412" spans="44:44" x14ac:dyDescent="0.55000000000000004">
      <c r="AR5412" s="33"/>
    </row>
    <row r="5413" spans="44:44" x14ac:dyDescent="0.55000000000000004">
      <c r="AR5413" s="33"/>
    </row>
    <row r="5414" spans="44:44" x14ac:dyDescent="0.55000000000000004">
      <c r="AR5414" s="33"/>
    </row>
    <row r="5415" spans="44:44" x14ac:dyDescent="0.55000000000000004">
      <c r="AR5415" s="33"/>
    </row>
    <row r="5416" spans="44:44" x14ac:dyDescent="0.55000000000000004">
      <c r="AR5416" s="33"/>
    </row>
    <row r="5417" spans="44:44" x14ac:dyDescent="0.55000000000000004">
      <c r="AR5417" s="33"/>
    </row>
    <row r="5418" spans="44:44" x14ac:dyDescent="0.55000000000000004">
      <c r="AR5418" s="33"/>
    </row>
    <row r="5419" spans="44:44" x14ac:dyDescent="0.55000000000000004">
      <c r="AR5419" s="33"/>
    </row>
    <row r="5420" spans="44:44" x14ac:dyDescent="0.55000000000000004">
      <c r="AR5420" s="33"/>
    </row>
    <row r="5421" spans="44:44" x14ac:dyDescent="0.55000000000000004">
      <c r="AR5421" s="33"/>
    </row>
    <row r="5422" spans="44:44" x14ac:dyDescent="0.55000000000000004">
      <c r="AR5422" s="33"/>
    </row>
    <row r="5423" spans="44:44" x14ac:dyDescent="0.55000000000000004">
      <c r="AR5423" s="33"/>
    </row>
    <row r="5424" spans="44:44" x14ac:dyDescent="0.55000000000000004">
      <c r="AR5424" s="33"/>
    </row>
    <row r="5425" spans="44:44" x14ac:dyDescent="0.55000000000000004">
      <c r="AR5425" s="33"/>
    </row>
    <row r="5426" spans="44:44" x14ac:dyDescent="0.55000000000000004">
      <c r="AR5426" s="33"/>
    </row>
    <row r="5427" spans="44:44" x14ac:dyDescent="0.55000000000000004">
      <c r="AR5427" s="33"/>
    </row>
    <row r="5428" spans="44:44" x14ac:dyDescent="0.55000000000000004">
      <c r="AR5428" s="33"/>
    </row>
    <row r="5429" spans="44:44" x14ac:dyDescent="0.55000000000000004">
      <c r="AR5429" s="33"/>
    </row>
    <row r="5430" spans="44:44" x14ac:dyDescent="0.55000000000000004">
      <c r="AR5430" s="33"/>
    </row>
    <row r="5431" spans="44:44" x14ac:dyDescent="0.55000000000000004">
      <c r="AR5431" s="33"/>
    </row>
    <row r="5432" spans="44:44" x14ac:dyDescent="0.55000000000000004">
      <c r="AR5432" s="33"/>
    </row>
    <row r="5433" spans="44:44" x14ac:dyDescent="0.55000000000000004">
      <c r="AR5433" s="33"/>
    </row>
    <row r="5434" spans="44:44" x14ac:dyDescent="0.55000000000000004">
      <c r="AR5434" s="33"/>
    </row>
    <row r="5435" spans="44:44" x14ac:dyDescent="0.55000000000000004">
      <c r="AR5435" s="33"/>
    </row>
    <row r="5436" spans="44:44" x14ac:dyDescent="0.55000000000000004">
      <c r="AR5436" s="33"/>
    </row>
    <row r="5437" spans="44:44" x14ac:dyDescent="0.55000000000000004">
      <c r="AR5437" s="33"/>
    </row>
    <row r="5438" spans="44:44" x14ac:dyDescent="0.55000000000000004">
      <c r="AR5438" s="33"/>
    </row>
    <row r="5439" spans="44:44" x14ac:dyDescent="0.55000000000000004">
      <c r="AR5439" s="33"/>
    </row>
    <row r="5440" spans="44:44" x14ac:dyDescent="0.55000000000000004">
      <c r="AR5440" s="33"/>
    </row>
    <row r="5441" spans="44:44" x14ac:dyDescent="0.55000000000000004">
      <c r="AR5441" s="33"/>
    </row>
    <row r="5442" spans="44:44" x14ac:dyDescent="0.55000000000000004">
      <c r="AR5442" s="33"/>
    </row>
    <row r="5443" spans="44:44" x14ac:dyDescent="0.55000000000000004">
      <c r="AR5443" s="33"/>
    </row>
    <row r="5444" spans="44:44" x14ac:dyDescent="0.55000000000000004">
      <c r="AR5444" s="33"/>
    </row>
    <row r="5445" spans="44:44" x14ac:dyDescent="0.55000000000000004">
      <c r="AR5445" s="33"/>
    </row>
    <row r="5446" spans="44:44" x14ac:dyDescent="0.55000000000000004">
      <c r="AR5446" s="33"/>
    </row>
    <row r="5447" spans="44:44" x14ac:dyDescent="0.55000000000000004">
      <c r="AR5447" s="33"/>
    </row>
    <row r="5448" spans="44:44" x14ac:dyDescent="0.55000000000000004">
      <c r="AR5448" s="33"/>
    </row>
    <row r="5449" spans="44:44" x14ac:dyDescent="0.55000000000000004">
      <c r="AR5449" s="33"/>
    </row>
    <row r="5450" spans="44:44" x14ac:dyDescent="0.55000000000000004">
      <c r="AR5450" s="33"/>
    </row>
    <row r="5451" spans="44:44" x14ac:dyDescent="0.55000000000000004">
      <c r="AR5451" s="33"/>
    </row>
    <row r="5452" spans="44:44" x14ac:dyDescent="0.55000000000000004">
      <c r="AR5452" s="33"/>
    </row>
    <row r="5453" spans="44:44" x14ac:dyDescent="0.55000000000000004">
      <c r="AR5453" s="33"/>
    </row>
    <row r="5454" spans="44:44" x14ac:dyDescent="0.55000000000000004">
      <c r="AR5454" s="33"/>
    </row>
    <row r="5455" spans="44:44" x14ac:dyDescent="0.55000000000000004">
      <c r="AR5455" s="33"/>
    </row>
    <row r="5456" spans="44:44" x14ac:dyDescent="0.55000000000000004">
      <c r="AR5456" s="33"/>
    </row>
    <row r="5457" spans="44:44" x14ac:dyDescent="0.55000000000000004">
      <c r="AR5457" s="33"/>
    </row>
    <row r="5458" spans="44:44" x14ac:dyDescent="0.55000000000000004">
      <c r="AR5458" s="33"/>
    </row>
    <row r="5459" spans="44:44" x14ac:dyDescent="0.55000000000000004">
      <c r="AR5459" s="33"/>
    </row>
    <row r="5460" spans="44:44" x14ac:dyDescent="0.55000000000000004">
      <c r="AR5460" s="33"/>
    </row>
    <row r="5461" spans="44:44" x14ac:dyDescent="0.55000000000000004">
      <c r="AR5461" s="33"/>
    </row>
    <row r="5462" spans="44:44" x14ac:dyDescent="0.55000000000000004">
      <c r="AR5462" s="33"/>
    </row>
    <row r="5463" spans="44:44" x14ac:dyDescent="0.55000000000000004">
      <c r="AR5463" s="33"/>
    </row>
    <row r="5464" spans="44:44" x14ac:dyDescent="0.55000000000000004">
      <c r="AR5464" s="33"/>
    </row>
    <row r="5465" spans="44:44" x14ac:dyDescent="0.55000000000000004">
      <c r="AR5465" s="33"/>
    </row>
    <row r="5466" spans="44:44" x14ac:dyDescent="0.55000000000000004">
      <c r="AR5466" s="33"/>
    </row>
    <row r="5467" spans="44:44" x14ac:dyDescent="0.55000000000000004">
      <c r="AR5467" s="33"/>
    </row>
    <row r="5468" spans="44:44" x14ac:dyDescent="0.55000000000000004">
      <c r="AR5468" s="33"/>
    </row>
    <row r="5469" spans="44:44" x14ac:dyDescent="0.55000000000000004">
      <c r="AR5469" s="33"/>
    </row>
    <row r="5470" spans="44:44" x14ac:dyDescent="0.55000000000000004">
      <c r="AR5470" s="33"/>
    </row>
    <row r="5471" spans="44:44" x14ac:dyDescent="0.55000000000000004">
      <c r="AR5471" s="33"/>
    </row>
    <row r="5472" spans="44:44" x14ac:dyDescent="0.55000000000000004">
      <c r="AR5472" s="33"/>
    </row>
    <row r="5473" spans="44:44" x14ac:dyDescent="0.55000000000000004">
      <c r="AR5473" s="33"/>
    </row>
    <row r="5474" spans="44:44" x14ac:dyDescent="0.55000000000000004">
      <c r="AR5474" s="33"/>
    </row>
    <row r="5475" spans="44:44" x14ac:dyDescent="0.55000000000000004">
      <c r="AR5475" s="33"/>
    </row>
    <row r="5476" spans="44:44" x14ac:dyDescent="0.55000000000000004">
      <c r="AR5476" s="33"/>
    </row>
    <row r="5477" spans="44:44" x14ac:dyDescent="0.55000000000000004">
      <c r="AR5477" s="33"/>
    </row>
    <row r="5478" spans="44:44" x14ac:dyDescent="0.55000000000000004">
      <c r="AR5478" s="33"/>
    </row>
    <row r="5479" spans="44:44" x14ac:dyDescent="0.55000000000000004">
      <c r="AR5479" s="33"/>
    </row>
    <row r="5480" spans="44:44" x14ac:dyDescent="0.55000000000000004">
      <c r="AR5480" s="33"/>
    </row>
    <row r="5481" spans="44:44" x14ac:dyDescent="0.55000000000000004">
      <c r="AR5481" s="33"/>
    </row>
    <row r="5482" spans="44:44" x14ac:dyDescent="0.55000000000000004">
      <c r="AR5482" s="33"/>
    </row>
    <row r="5483" spans="44:44" x14ac:dyDescent="0.55000000000000004">
      <c r="AR5483" s="33"/>
    </row>
    <row r="5484" spans="44:44" x14ac:dyDescent="0.55000000000000004">
      <c r="AR5484" s="33"/>
    </row>
    <row r="5485" spans="44:44" x14ac:dyDescent="0.55000000000000004">
      <c r="AR5485" s="33"/>
    </row>
    <row r="5486" spans="44:44" x14ac:dyDescent="0.55000000000000004">
      <c r="AR5486" s="33"/>
    </row>
    <row r="5487" spans="44:44" x14ac:dyDescent="0.55000000000000004">
      <c r="AR5487" s="33"/>
    </row>
    <row r="5488" spans="44:44" x14ac:dyDescent="0.55000000000000004">
      <c r="AR5488" s="33"/>
    </row>
    <row r="5489" spans="44:44" x14ac:dyDescent="0.55000000000000004">
      <c r="AR5489" s="33"/>
    </row>
    <row r="5490" spans="44:44" x14ac:dyDescent="0.55000000000000004">
      <c r="AR5490" s="33"/>
    </row>
    <row r="5491" spans="44:44" x14ac:dyDescent="0.55000000000000004">
      <c r="AR5491" s="33"/>
    </row>
    <row r="5492" spans="44:44" x14ac:dyDescent="0.55000000000000004">
      <c r="AR5492" s="33"/>
    </row>
    <row r="5493" spans="44:44" x14ac:dyDescent="0.55000000000000004">
      <c r="AR5493" s="33"/>
    </row>
    <row r="5494" spans="44:44" x14ac:dyDescent="0.55000000000000004">
      <c r="AR5494" s="33"/>
    </row>
    <row r="5495" spans="44:44" x14ac:dyDescent="0.55000000000000004">
      <c r="AR5495" s="33"/>
    </row>
    <row r="5496" spans="44:44" x14ac:dyDescent="0.55000000000000004">
      <c r="AR5496" s="33"/>
    </row>
    <row r="5497" spans="44:44" x14ac:dyDescent="0.55000000000000004">
      <c r="AR5497" s="33"/>
    </row>
    <row r="5498" spans="44:44" x14ac:dyDescent="0.55000000000000004">
      <c r="AR5498" s="33"/>
    </row>
    <row r="5499" spans="44:44" x14ac:dyDescent="0.55000000000000004">
      <c r="AR5499" s="33"/>
    </row>
    <row r="5500" spans="44:44" x14ac:dyDescent="0.55000000000000004">
      <c r="AR5500" s="33"/>
    </row>
    <row r="5501" spans="44:44" x14ac:dyDescent="0.55000000000000004">
      <c r="AR5501" s="33"/>
    </row>
    <row r="5502" spans="44:44" x14ac:dyDescent="0.55000000000000004">
      <c r="AR5502" s="33"/>
    </row>
    <row r="5503" spans="44:44" x14ac:dyDescent="0.55000000000000004">
      <c r="AR5503" s="33"/>
    </row>
    <row r="5504" spans="44:44" x14ac:dyDescent="0.55000000000000004">
      <c r="AR5504" s="33"/>
    </row>
    <row r="5505" spans="44:44" x14ac:dyDescent="0.55000000000000004">
      <c r="AR5505" s="33"/>
    </row>
    <row r="5506" spans="44:44" x14ac:dyDescent="0.55000000000000004">
      <c r="AR5506" s="33"/>
    </row>
    <row r="5507" spans="44:44" x14ac:dyDescent="0.55000000000000004">
      <c r="AR5507" s="33"/>
    </row>
    <row r="5508" spans="44:44" x14ac:dyDescent="0.55000000000000004">
      <c r="AR5508" s="33"/>
    </row>
    <row r="5509" spans="44:44" x14ac:dyDescent="0.55000000000000004">
      <c r="AR5509" s="33"/>
    </row>
    <row r="5510" spans="44:44" x14ac:dyDescent="0.55000000000000004">
      <c r="AR5510" s="33"/>
    </row>
    <row r="5511" spans="44:44" x14ac:dyDescent="0.55000000000000004">
      <c r="AR5511" s="33"/>
    </row>
    <row r="5512" spans="44:44" x14ac:dyDescent="0.55000000000000004">
      <c r="AR5512" s="33"/>
    </row>
    <row r="5513" spans="44:44" x14ac:dyDescent="0.55000000000000004">
      <c r="AR5513" s="33"/>
    </row>
    <row r="5514" spans="44:44" x14ac:dyDescent="0.55000000000000004">
      <c r="AR5514" s="33"/>
    </row>
    <row r="5515" spans="44:44" x14ac:dyDescent="0.55000000000000004">
      <c r="AR5515" s="33"/>
    </row>
    <row r="5516" spans="44:44" x14ac:dyDescent="0.55000000000000004">
      <c r="AR5516" s="33"/>
    </row>
    <row r="5517" spans="44:44" x14ac:dyDescent="0.55000000000000004">
      <c r="AR5517" s="33"/>
    </row>
    <row r="5518" spans="44:44" x14ac:dyDescent="0.55000000000000004">
      <c r="AR5518" s="33"/>
    </row>
    <row r="5519" spans="44:44" x14ac:dyDescent="0.55000000000000004">
      <c r="AR5519" s="33"/>
    </row>
    <row r="5520" spans="44:44" x14ac:dyDescent="0.55000000000000004">
      <c r="AR5520" s="33"/>
    </row>
    <row r="5521" spans="44:44" x14ac:dyDescent="0.55000000000000004">
      <c r="AR5521" s="33"/>
    </row>
    <row r="5522" spans="44:44" x14ac:dyDescent="0.55000000000000004">
      <c r="AR5522" s="33"/>
    </row>
    <row r="5523" spans="44:44" x14ac:dyDescent="0.55000000000000004">
      <c r="AR5523" s="33"/>
    </row>
    <row r="5524" spans="44:44" x14ac:dyDescent="0.55000000000000004">
      <c r="AR5524" s="33"/>
    </row>
    <row r="5525" spans="44:44" x14ac:dyDescent="0.55000000000000004">
      <c r="AR5525" s="33"/>
    </row>
    <row r="5526" spans="44:44" x14ac:dyDescent="0.55000000000000004">
      <c r="AR5526" s="33"/>
    </row>
    <row r="5527" spans="44:44" x14ac:dyDescent="0.55000000000000004">
      <c r="AR5527" s="33"/>
    </row>
    <row r="5528" spans="44:44" x14ac:dyDescent="0.55000000000000004">
      <c r="AR5528" s="33"/>
    </row>
    <row r="5529" spans="44:44" x14ac:dyDescent="0.55000000000000004">
      <c r="AR5529" s="33"/>
    </row>
    <row r="5530" spans="44:44" x14ac:dyDescent="0.55000000000000004">
      <c r="AR5530" s="33"/>
    </row>
    <row r="5531" spans="44:44" x14ac:dyDescent="0.55000000000000004">
      <c r="AR5531" s="33"/>
    </row>
    <row r="5532" spans="44:44" x14ac:dyDescent="0.55000000000000004">
      <c r="AR5532" s="33"/>
    </row>
    <row r="5533" spans="44:44" x14ac:dyDescent="0.55000000000000004">
      <c r="AR5533" s="33"/>
    </row>
    <row r="5534" spans="44:44" x14ac:dyDescent="0.55000000000000004">
      <c r="AR5534" s="33"/>
    </row>
    <row r="5535" spans="44:44" x14ac:dyDescent="0.55000000000000004">
      <c r="AR5535" s="33"/>
    </row>
    <row r="5536" spans="44:44" x14ac:dyDescent="0.55000000000000004">
      <c r="AR5536" s="33"/>
    </row>
    <row r="5537" spans="44:44" x14ac:dyDescent="0.55000000000000004">
      <c r="AR5537" s="33"/>
    </row>
    <row r="5538" spans="44:44" x14ac:dyDescent="0.55000000000000004">
      <c r="AR5538" s="33"/>
    </row>
    <row r="5539" spans="44:44" x14ac:dyDescent="0.55000000000000004">
      <c r="AR5539" s="33"/>
    </row>
    <row r="5540" spans="44:44" x14ac:dyDescent="0.55000000000000004">
      <c r="AR5540" s="33"/>
    </row>
    <row r="5541" spans="44:44" x14ac:dyDescent="0.55000000000000004">
      <c r="AR5541" s="33"/>
    </row>
    <row r="5542" spans="44:44" x14ac:dyDescent="0.55000000000000004">
      <c r="AR5542" s="33"/>
    </row>
    <row r="5543" spans="44:44" x14ac:dyDescent="0.55000000000000004">
      <c r="AR5543" s="33"/>
    </row>
    <row r="5544" spans="44:44" x14ac:dyDescent="0.55000000000000004">
      <c r="AR5544" s="33"/>
    </row>
    <row r="5545" spans="44:44" x14ac:dyDescent="0.55000000000000004">
      <c r="AR5545" s="33"/>
    </row>
    <row r="5546" spans="44:44" x14ac:dyDescent="0.55000000000000004">
      <c r="AR5546" s="33"/>
    </row>
    <row r="5547" spans="44:44" x14ac:dyDescent="0.55000000000000004">
      <c r="AR5547" s="33"/>
    </row>
    <row r="5548" spans="44:44" x14ac:dyDescent="0.55000000000000004">
      <c r="AR5548" s="33"/>
    </row>
    <row r="5549" spans="44:44" x14ac:dyDescent="0.55000000000000004">
      <c r="AR5549" s="33"/>
    </row>
    <row r="5550" spans="44:44" x14ac:dyDescent="0.55000000000000004">
      <c r="AR5550" s="33"/>
    </row>
    <row r="5551" spans="44:44" x14ac:dyDescent="0.55000000000000004">
      <c r="AR5551" s="33"/>
    </row>
    <row r="5552" spans="44:44" x14ac:dyDescent="0.55000000000000004">
      <c r="AR5552" s="33"/>
    </row>
    <row r="5553" spans="44:44" x14ac:dyDescent="0.55000000000000004">
      <c r="AR5553" s="33"/>
    </row>
    <row r="5554" spans="44:44" x14ac:dyDescent="0.55000000000000004">
      <c r="AR5554" s="33"/>
    </row>
    <row r="5555" spans="44:44" x14ac:dyDescent="0.55000000000000004">
      <c r="AR5555" s="33"/>
    </row>
    <row r="5556" spans="44:44" x14ac:dyDescent="0.55000000000000004">
      <c r="AR5556" s="33"/>
    </row>
    <row r="5557" spans="44:44" x14ac:dyDescent="0.55000000000000004">
      <c r="AR5557" s="33"/>
    </row>
    <row r="5558" spans="44:44" x14ac:dyDescent="0.55000000000000004">
      <c r="AR5558" s="33"/>
    </row>
    <row r="5559" spans="44:44" x14ac:dyDescent="0.55000000000000004">
      <c r="AR5559" s="33"/>
    </row>
    <row r="5560" spans="44:44" x14ac:dyDescent="0.55000000000000004">
      <c r="AR5560" s="33"/>
    </row>
    <row r="5561" spans="44:44" x14ac:dyDescent="0.55000000000000004">
      <c r="AR5561" s="33"/>
    </row>
    <row r="5562" spans="44:44" x14ac:dyDescent="0.55000000000000004">
      <c r="AR5562" s="33"/>
    </row>
    <row r="5563" spans="44:44" x14ac:dyDescent="0.55000000000000004">
      <c r="AR5563" s="33"/>
    </row>
    <row r="5564" spans="44:44" x14ac:dyDescent="0.55000000000000004">
      <c r="AR5564" s="33"/>
    </row>
    <row r="5565" spans="44:44" x14ac:dyDescent="0.55000000000000004">
      <c r="AR5565" s="33"/>
    </row>
    <row r="5566" spans="44:44" x14ac:dyDescent="0.55000000000000004">
      <c r="AR5566" s="33"/>
    </row>
    <row r="5567" spans="44:44" x14ac:dyDescent="0.55000000000000004">
      <c r="AR5567" s="33"/>
    </row>
    <row r="5568" spans="44:44" x14ac:dyDescent="0.55000000000000004">
      <c r="AR5568" s="33"/>
    </row>
    <row r="5569" spans="44:44" x14ac:dyDescent="0.55000000000000004">
      <c r="AR5569" s="33"/>
    </row>
    <row r="5570" spans="44:44" x14ac:dyDescent="0.55000000000000004">
      <c r="AR5570" s="33"/>
    </row>
    <row r="5571" spans="44:44" x14ac:dyDescent="0.55000000000000004">
      <c r="AR5571" s="33"/>
    </row>
    <row r="5572" spans="44:44" x14ac:dyDescent="0.55000000000000004">
      <c r="AR5572" s="33"/>
    </row>
    <row r="5573" spans="44:44" x14ac:dyDescent="0.55000000000000004">
      <c r="AR5573" s="33"/>
    </row>
    <row r="5574" spans="44:44" x14ac:dyDescent="0.55000000000000004">
      <c r="AR5574" s="33"/>
    </row>
    <row r="5575" spans="44:44" x14ac:dyDescent="0.55000000000000004">
      <c r="AR5575" s="33"/>
    </row>
    <row r="5576" spans="44:44" x14ac:dyDescent="0.55000000000000004">
      <c r="AR5576" s="33"/>
    </row>
    <row r="5577" spans="44:44" x14ac:dyDescent="0.55000000000000004">
      <c r="AR5577" s="33"/>
    </row>
    <row r="5578" spans="44:44" x14ac:dyDescent="0.55000000000000004">
      <c r="AR5578" s="33"/>
    </row>
    <row r="5579" spans="44:44" x14ac:dyDescent="0.55000000000000004">
      <c r="AR5579" s="33"/>
    </row>
    <row r="5580" spans="44:44" x14ac:dyDescent="0.55000000000000004">
      <c r="AR5580" s="33"/>
    </row>
    <row r="5581" spans="44:44" x14ac:dyDescent="0.55000000000000004">
      <c r="AR5581" s="33"/>
    </row>
    <row r="5582" spans="44:44" x14ac:dyDescent="0.55000000000000004">
      <c r="AR5582" s="33"/>
    </row>
    <row r="5583" spans="44:44" x14ac:dyDescent="0.55000000000000004">
      <c r="AR5583" s="33"/>
    </row>
    <row r="5584" spans="44:44" x14ac:dyDescent="0.55000000000000004">
      <c r="AR5584" s="33"/>
    </row>
    <row r="5585" spans="44:44" x14ac:dyDescent="0.55000000000000004">
      <c r="AR5585" s="33"/>
    </row>
    <row r="5586" spans="44:44" x14ac:dyDescent="0.55000000000000004">
      <c r="AR5586" s="33"/>
    </row>
    <row r="5587" spans="44:44" x14ac:dyDescent="0.55000000000000004">
      <c r="AR5587" s="33"/>
    </row>
    <row r="5588" spans="44:44" x14ac:dyDescent="0.55000000000000004">
      <c r="AR5588" s="33"/>
    </row>
    <row r="5589" spans="44:44" x14ac:dyDescent="0.55000000000000004">
      <c r="AR5589" s="33"/>
    </row>
    <row r="5590" spans="44:44" x14ac:dyDescent="0.55000000000000004">
      <c r="AR5590" s="33"/>
    </row>
    <row r="5591" spans="44:44" x14ac:dyDescent="0.55000000000000004">
      <c r="AR5591" s="33"/>
    </row>
    <row r="5592" spans="44:44" x14ac:dyDescent="0.55000000000000004">
      <c r="AR5592" s="33"/>
    </row>
    <row r="5593" spans="44:44" x14ac:dyDescent="0.55000000000000004">
      <c r="AR5593" s="33"/>
    </row>
    <row r="5594" spans="44:44" x14ac:dyDescent="0.55000000000000004">
      <c r="AR5594" s="33"/>
    </row>
    <row r="5595" spans="44:44" x14ac:dyDescent="0.55000000000000004">
      <c r="AR5595" s="33"/>
    </row>
    <row r="5596" spans="44:44" x14ac:dyDescent="0.55000000000000004">
      <c r="AR5596" s="33"/>
    </row>
    <row r="5597" spans="44:44" x14ac:dyDescent="0.55000000000000004">
      <c r="AR5597" s="33"/>
    </row>
    <row r="5598" spans="44:44" x14ac:dyDescent="0.55000000000000004">
      <c r="AR5598" s="33"/>
    </row>
    <row r="5599" spans="44:44" x14ac:dyDescent="0.55000000000000004">
      <c r="AR5599" s="33"/>
    </row>
    <row r="5600" spans="44:44" x14ac:dyDescent="0.55000000000000004">
      <c r="AR5600" s="33"/>
    </row>
    <row r="5601" spans="44:44" x14ac:dyDescent="0.55000000000000004">
      <c r="AR5601" s="33"/>
    </row>
    <row r="5602" spans="44:44" x14ac:dyDescent="0.55000000000000004">
      <c r="AR5602" s="33"/>
    </row>
    <row r="5603" spans="44:44" x14ac:dyDescent="0.55000000000000004">
      <c r="AR5603" s="33"/>
    </row>
    <row r="5604" spans="44:44" x14ac:dyDescent="0.55000000000000004">
      <c r="AR5604" s="33"/>
    </row>
    <row r="5605" spans="44:44" x14ac:dyDescent="0.55000000000000004">
      <c r="AR5605" s="33"/>
    </row>
    <row r="5606" spans="44:44" x14ac:dyDescent="0.55000000000000004">
      <c r="AR5606" s="33"/>
    </row>
    <row r="5607" spans="44:44" x14ac:dyDescent="0.55000000000000004">
      <c r="AR5607" s="33"/>
    </row>
    <row r="5608" spans="44:44" x14ac:dyDescent="0.55000000000000004">
      <c r="AR5608" s="33"/>
    </row>
    <row r="5609" spans="44:44" x14ac:dyDescent="0.55000000000000004">
      <c r="AR5609" s="33"/>
    </row>
    <row r="5610" spans="44:44" x14ac:dyDescent="0.55000000000000004">
      <c r="AR5610" s="33"/>
    </row>
    <row r="5611" spans="44:44" x14ac:dyDescent="0.55000000000000004">
      <c r="AR5611" s="33"/>
    </row>
    <row r="5612" spans="44:44" x14ac:dyDescent="0.55000000000000004">
      <c r="AR5612" s="33"/>
    </row>
    <row r="5613" spans="44:44" x14ac:dyDescent="0.55000000000000004">
      <c r="AR5613" s="33"/>
    </row>
    <row r="5614" spans="44:44" x14ac:dyDescent="0.55000000000000004">
      <c r="AR5614" s="33"/>
    </row>
    <row r="5615" spans="44:44" x14ac:dyDescent="0.55000000000000004">
      <c r="AR5615" s="33"/>
    </row>
    <row r="5616" spans="44:44" x14ac:dyDescent="0.55000000000000004">
      <c r="AR5616" s="33"/>
    </row>
    <row r="5617" spans="44:44" x14ac:dyDescent="0.55000000000000004">
      <c r="AR5617" s="33"/>
    </row>
    <row r="5618" spans="44:44" x14ac:dyDescent="0.55000000000000004">
      <c r="AR5618" s="33"/>
    </row>
    <row r="5619" spans="44:44" x14ac:dyDescent="0.55000000000000004">
      <c r="AR5619" s="33"/>
    </row>
    <row r="5620" spans="44:44" x14ac:dyDescent="0.55000000000000004">
      <c r="AR5620" s="33"/>
    </row>
    <row r="5621" spans="44:44" x14ac:dyDescent="0.55000000000000004">
      <c r="AR5621" s="33"/>
    </row>
    <row r="5622" spans="44:44" x14ac:dyDescent="0.55000000000000004">
      <c r="AR5622" s="33"/>
    </row>
    <row r="5623" spans="44:44" x14ac:dyDescent="0.55000000000000004">
      <c r="AR5623" s="33"/>
    </row>
    <row r="5624" spans="44:44" x14ac:dyDescent="0.55000000000000004">
      <c r="AR5624" s="33"/>
    </row>
    <row r="5625" spans="44:44" x14ac:dyDescent="0.55000000000000004">
      <c r="AR5625" s="33"/>
    </row>
    <row r="5626" spans="44:44" x14ac:dyDescent="0.55000000000000004">
      <c r="AR5626" s="33"/>
    </row>
    <row r="5627" spans="44:44" x14ac:dyDescent="0.55000000000000004">
      <c r="AR5627" s="33"/>
    </row>
    <row r="5628" spans="44:44" x14ac:dyDescent="0.55000000000000004">
      <c r="AR5628" s="33"/>
    </row>
    <row r="5629" spans="44:44" x14ac:dyDescent="0.55000000000000004">
      <c r="AR5629" s="33"/>
    </row>
    <row r="5630" spans="44:44" x14ac:dyDescent="0.55000000000000004">
      <c r="AR5630" s="33"/>
    </row>
    <row r="5631" spans="44:44" x14ac:dyDescent="0.55000000000000004">
      <c r="AR5631" s="33"/>
    </row>
    <row r="5632" spans="44:44" x14ac:dyDescent="0.55000000000000004">
      <c r="AR5632" s="33"/>
    </row>
    <row r="5633" spans="44:44" x14ac:dyDescent="0.55000000000000004">
      <c r="AR5633" s="33"/>
    </row>
    <row r="5634" spans="44:44" x14ac:dyDescent="0.55000000000000004">
      <c r="AR5634" s="33"/>
    </row>
    <row r="5635" spans="44:44" x14ac:dyDescent="0.55000000000000004">
      <c r="AR5635" s="33"/>
    </row>
    <row r="5636" spans="44:44" x14ac:dyDescent="0.55000000000000004">
      <c r="AR5636" s="33"/>
    </row>
    <row r="5637" spans="44:44" x14ac:dyDescent="0.55000000000000004">
      <c r="AR5637" s="33"/>
    </row>
    <row r="5638" spans="44:44" x14ac:dyDescent="0.55000000000000004">
      <c r="AR5638" s="33"/>
    </row>
    <row r="5639" spans="44:44" x14ac:dyDescent="0.55000000000000004">
      <c r="AR5639" s="33"/>
    </row>
    <row r="5640" spans="44:44" x14ac:dyDescent="0.55000000000000004">
      <c r="AR5640" s="33"/>
    </row>
    <row r="5641" spans="44:44" x14ac:dyDescent="0.55000000000000004">
      <c r="AR5641" s="33"/>
    </row>
    <row r="5642" spans="44:44" x14ac:dyDescent="0.55000000000000004">
      <c r="AR5642" s="33"/>
    </row>
    <row r="5643" spans="44:44" x14ac:dyDescent="0.55000000000000004">
      <c r="AR5643" s="33"/>
    </row>
    <row r="5644" spans="44:44" x14ac:dyDescent="0.55000000000000004">
      <c r="AR5644" s="33"/>
    </row>
    <row r="5645" spans="44:44" x14ac:dyDescent="0.55000000000000004">
      <c r="AR5645" s="33"/>
    </row>
    <row r="5646" spans="44:44" x14ac:dyDescent="0.55000000000000004">
      <c r="AR5646" s="33"/>
    </row>
    <row r="5647" spans="44:44" x14ac:dyDescent="0.55000000000000004">
      <c r="AR5647" s="33"/>
    </row>
    <row r="5648" spans="44:44" x14ac:dyDescent="0.55000000000000004">
      <c r="AR5648" s="33"/>
    </row>
    <row r="5649" spans="44:44" x14ac:dyDescent="0.55000000000000004">
      <c r="AR5649" s="33"/>
    </row>
    <row r="5650" spans="44:44" x14ac:dyDescent="0.55000000000000004">
      <c r="AR5650" s="33"/>
    </row>
    <row r="5651" spans="44:44" x14ac:dyDescent="0.55000000000000004">
      <c r="AR5651" s="33"/>
    </row>
    <row r="5652" spans="44:44" x14ac:dyDescent="0.55000000000000004">
      <c r="AR5652" s="33"/>
    </row>
    <row r="5653" spans="44:44" x14ac:dyDescent="0.55000000000000004">
      <c r="AR5653" s="33"/>
    </row>
    <row r="5654" spans="44:44" x14ac:dyDescent="0.55000000000000004">
      <c r="AR5654" s="33"/>
    </row>
    <row r="5655" spans="44:44" x14ac:dyDescent="0.55000000000000004">
      <c r="AR5655" s="33"/>
    </row>
    <row r="5656" spans="44:44" x14ac:dyDescent="0.55000000000000004">
      <c r="AR5656" s="33"/>
    </row>
    <row r="5657" spans="44:44" x14ac:dyDescent="0.55000000000000004">
      <c r="AR5657" s="33"/>
    </row>
    <row r="5658" spans="44:44" x14ac:dyDescent="0.55000000000000004">
      <c r="AR5658" s="33"/>
    </row>
    <row r="5659" spans="44:44" x14ac:dyDescent="0.55000000000000004">
      <c r="AR5659" s="33"/>
    </row>
    <row r="5660" spans="44:44" x14ac:dyDescent="0.55000000000000004">
      <c r="AR5660" s="33"/>
    </row>
    <row r="5661" spans="44:44" x14ac:dyDescent="0.55000000000000004">
      <c r="AR5661" s="33"/>
    </row>
    <row r="5662" spans="44:44" x14ac:dyDescent="0.55000000000000004">
      <c r="AR5662" s="33"/>
    </row>
    <row r="5663" spans="44:44" x14ac:dyDescent="0.55000000000000004">
      <c r="AR5663" s="33"/>
    </row>
    <row r="5664" spans="44:44" x14ac:dyDescent="0.55000000000000004">
      <c r="AR5664" s="33"/>
    </row>
    <row r="5665" spans="44:44" x14ac:dyDescent="0.55000000000000004">
      <c r="AR5665" s="33"/>
    </row>
    <row r="5666" spans="44:44" x14ac:dyDescent="0.55000000000000004">
      <c r="AR5666" s="33"/>
    </row>
    <row r="5667" spans="44:44" x14ac:dyDescent="0.55000000000000004">
      <c r="AR5667" s="33"/>
    </row>
    <row r="5668" spans="44:44" x14ac:dyDescent="0.55000000000000004">
      <c r="AR5668" s="33"/>
    </row>
    <row r="5669" spans="44:44" x14ac:dyDescent="0.55000000000000004">
      <c r="AR5669" s="33"/>
    </row>
    <row r="5670" spans="44:44" x14ac:dyDescent="0.55000000000000004">
      <c r="AR5670" s="33"/>
    </row>
    <row r="5671" spans="44:44" x14ac:dyDescent="0.55000000000000004">
      <c r="AR5671" s="33"/>
    </row>
    <row r="5672" spans="44:44" x14ac:dyDescent="0.55000000000000004">
      <c r="AR5672" s="33"/>
    </row>
    <row r="5673" spans="44:44" x14ac:dyDescent="0.55000000000000004">
      <c r="AR5673" s="33"/>
    </row>
    <row r="5674" spans="44:44" x14ac:dyDescent="0.55000000000000004">
      <c r="AR5674" s="33"/>
    </row>
    <row r="5675" spans="44:44" x14ac:dyDescent="0.55000000000000004">
      <c r="AR5675" s="33"/>
    </row>
    <row r="5676" spans="44:44" x14ac:dyDescent="0.55000000000000004">
      <c r="AR5676" s="33"/>
    </row>
    <row r="5677" spans="44:44" x14ac:dyDescent="0.55000000000000004">
      <c r="AR5677" s="33"/>
    </row>
    <row r="5678" spans="44:44" x14ac:dyDescent="0.55000000000000004">
      <c r="AR5678" s="33"/>
    </row>
    <row r="5679" spans="44:44" x14ac:dyDescent="0.55000000000000004">
      <c r="AR5679" s="33"/>
    </row>
    <row r="5680" spans="44:44" x14ac:dyDescent="0.55000000000000004">
      <c r="AR5680" s="33"/>
    </row>
    <row r="5681" spans="44:44" x14ac:dyDescent="0.55000000000000004">
      <c r="AR5681" s="33"/>
    </row>
    <row r="5682" spans="44:44" x14ac:dyDescent="0.55000000000000004">
      <c r="AR5682" s="33"/>
    </row>
    <row r="5683" spans="44:44" x14ac:dyDescent="0.55000000000000004">
      <c r="AR5683" s="33"/>
    </row>
    <row r="5684" spans="44:44" x14ac:dyDescent="0.55000000000000004">
      <c r="AR5684" s="33"/>
    </row>
    <row r="5685" spans="44:44" x14ac:dyDescent="0.55000000000000004">
      <c r="AR5685" s="33"/>
    </row>
    <row r="5686" spans="44:44" x14ac:dyDescent="0.55000000000000004">
      <c r="AR5686" s="33"/>
    </row>
    <row r="5687" spans="44:44" x14ac:dyDescent="0.55000000000000004">
      <c r="AR5687" s="33"/>
    </row>
    <row r="5688" spans="44:44" x14ac:dyDescent="0.55000000000000004">
      <c r="AR5688" s="33"/>
    </row>
    <row r="5689" spans="44:44" x14ac:dyDescent="0.55000000000000004">
      <c r="AR5689" s="33"/>
    </row>
    <row r="5690" spans="44:44" x14ac:dyDescent="0.55000000000000004">
      <c r="AR5690" s="33"/>
    </row>
    <row r="5691" spans="44:44" x14ac:dyDescent="0.55000000000000004">
      <c r="AR5691" s="33"/>
    </row>
    <row r="5692" spans="44:44" x14ac:dyDescent="0.55000000000000004">
      <c r="AR5692" s="33"/>
    </row>
    <row r="5693" spans="44:44" x14ac:dyDescent="0.55000000000000004">
      <c r="AR5693" s="33"/>
    </row>
    <row r="5694" spans="44:44" x14ac:dyDescent="0.55000000000000004">
      <c r="AR5694" s="33"/>
    </row>
    <row r="5695" spans="44:44" x14ac:dyDescent="0.55000000000000004">
      <c r="AR5695" s="33"/>
    </row>
    <row r="5696" spans="44:44" x14ac:dyDescent="0.55000000000000004">
      <c r="AR5696" s="33"/>
    </row>
    <row r="5697" spans="44:44" x14ac:dyDescent="0.55000000000000004">
      <c r="AR5697" s="33"/>
    </row>
    <row r="5698" spans="44:44" x14ac:dyDescent="0.55000000000000004">
      <c r="AR5698" s="33"/>
    </row>
    <row r="5699" spans="44:44" x14ac:dyDescent="0.55000000000000004">
      <c r="AR5699" s="33"/>
    </row>
    <row r="5700" spans="44:44" x14ac:dyDescent="0.55000000000000004">
      <c r="AR5700" s="33"/>
    </row>
    <row r="5701" spans="44:44" x14ac:dyDescent="0.55000000000000004">
      <c r="AR5701" s="33"/>
    </row>
    <row r="5702" spans="44:44" x14ac:dyDescent="0.55000000000000004">
      <c r="AR5702" s="33"/>
    </row>
    <row r="5703" spans="44:44" x14ac:dyDescent="0.55000000000000004">
      <c r="AR5703" s="33"/>
    </row>
    <row r="5704" spans="44:44" x14ac:dyDescent="0.55000000000000004">
      <c r="AR5704" s="33"/>
    </row>
    <row r="5705" spans="44:44" x14ac:dyDescent="0.55000000000000004">
      <c r="AR5705" s="33"/>
    </row>
    <row r="5706" spans="44:44" x14ac:dyDescent="0.55000000000000004">
      <c r="AR5706" s="33"/>
    </row>
    <row r="5707" spans="44:44" x14ac:dyDescent="0.55000000000000004">
      <c r="AR5707" s="33"/>
    </row>
    <row r="5708" spans="44:44" x14ac:dyDescent="0.55000000000000004">
      <c r="AR5708" s="33"/>
    </row>
    <row r="5709" spans="44:44" x14ac:dyDescent="0.55000000000000004">
      <c r="AR5709" s="33"/>
    </row>
    <row r="5710" spans="44:44" x14ac:dyDescent="0.55000000000000004">
      <c r="AR5710" s="33"/>
    </row>
    <row r="5711" spans="44:44" x14ac:dyDescent="0.55000000000000004">
      <c r="AR5711" s="33"/>
    </row>
    <row r="5712" spans="44:44" x14ac:dyDescent="0.55000000000000004">
      <c r="AR5712" s="33"/>
    </row>
    <row r="5713" spans="44:44" x14ac:dyDescent="0.55000000000000004">
      <c r="AR5713" s="33"/>
    </row>
    <row r="5714" spans="44:44" x14ac:dyDescent="0.55000000000000004">
      <c r="AR5714" s="33"/>
    </row>
    <row r="5715" spans="44:44" x14ac:dyDescent="0.55000000000000004">
      <c r="AR5715" s="33"/>
    </row>
    <row r="5716" spans="44:44" x14ac:dyDescent="0.55000000000000004">
      <c r="AR5716" s="33"/>
    </row>
    <row r="5717" spans="44:44" x14ac:dyDescent="0.55000000000000004">
      <c r="AR5717" s="33"/>
    </row>
    <row r="5718" spans="44:44" x14ac:dyDescent="0.55000000000000004">
      <c r="AR5718" s="33"/>
    </row>
    <row r="5719" spans="44:44" x14ac:dyDescent="0.55000000000000004">
      <c r="AR5719" s="33"/>
    </row>
    <row r="5720" spans="44:44" x14ac:dyDescent="0.55000000000000004">
      <c r="AR5720" s="33"/>
    </row>
    <row r="5721" spans="44:44" x14ac:dyDescent="0.55000000000000004">
      <c r="AR5721" s="33"/>
    </row>
    <row r="5722" spans="44:44" x14ac:dyDescent="0.55000000000000004">
      <c r="AR5722" s="33"/>
    </row>
    <row r="5723" spans="44:44" x14ac:dyDescent="0.55000000000000004">
      <c r="AR5723" s="33"/>
    </row>
    <row r="5724" spans="44:44" x14ac:dyDescent="0.55000000000000004">
      <c r="AR5724" s="33"/>
    </row>
    <row r="5725" spans="44:44" x14ac:dyDescent="0.55000000000000004">
      <c r="AR5725" s="33"/>
    </row>
    <row r="5726" spans="44:44" x14ac:dyDescent="0.55000000000000004">
      <c r="AR5726" s="33"/>
    </row>
    <row r="5727" spans="44:44" x14ac:dyDescent="0.55000000000000004">
      <c r="AR5727" s="33"/>
    </row>
    <row r="5728" spans="44:44" x14ac:dyDescent="0.55000000000000004">
      <c r="AR5728" s="33"/>
    </row>
    <row r="5729" spans="44:44" x14ac:dyDescent="0.55000000000000004">
      <c r="AR5729" s="33"/>
    </row>
    <row r="5730" spans="44:44" x14ac:dyDescent="0.55000000000000004">
      <c r="AR5730" s="33"/>
    </row>
    <row r="5731" spans="44:44" x14ac:dyDescent="0.55000000000000004">
      <c r="AR5731" s="33"/>
    </row>
    <row r="5732" spans="44:44" x14ac:dyDescent="0.55000000000000004">
      <c r="AR5732" s="33"/>
    </row>
    <row r="5733" spans="44:44" x14ac:dyDescent="0.55000000000000004">
      <c r="AR5733" s="33"/>
    </row>
    <row r="5734" spans="44:44" x14ac:dyDescent="0.55000000000000004">
      <c r="AR5734" s="33"/>
    </row>
    <row r="5735" spans="44:44" x14ac:dyDescent="0.55000000000000004">
      <c r="AR5735" s="33"/>
    </row>
    <row r="5736" spans="44:44" x14ac:dyDescent="0.55000000000000004">
      <c r="AR5736" s="33"/>
    </row>
    <row r="5737" spans="44:44" x14ac:dyDescent="0.55000000000000004">
      <c r="AR5737" s="33"/>
    </row>
    <row r="5738" spans="44:44" x14ac:dyDescent="0.55000000000000004">
      <c r="AR5738" s="33"/>
    </row>
    <row r="5739" spans="44:44" x14ac:dyDescent="0.55000000000000004">
      <c r="AR5739" s="33"/>
    </row>
    <row r="5740" spans="44:44" x14ac:dyDescent="0.55000000000000004">
      <c r="AR5740" s="33"/>
    </row>
    <row r="5741" spans="44:44" x14ac:dyDescent="0.55000000000000004">
      <c r="AR5741" s="33"/>
    </row>
    <row r="5742" spans="44:44" x14ac:dyDescent="0.55000000000000004">
      <c r="AR5742" s="33"/>
    </row>
    <row r="5743" spans="44:44" x14ac:dyDescent="0.55000000000000004">
      <c r="AR5743" s="33"/>
    </row>
    <row r="5744" spans="44:44" x14ac:dyDescent="0.55000000000000004">
      <c r="AR5744" s="33"/>
    </row>
    <row r="5745" spans="44:44" x14ac:dyDescent="0.55000000000000004">
      <c r="AR5745" s="33"/>
    </row>
    <row r="5746" spans="44:44" x14ac:dyDescent="0.55000000000000004">
      <c r="AR5746" s="33"/>
    </row>
    <row r="5747" spans="44:44" x14ac:dyDescent="0.55000000000000004">
      <c r="AR5747" s="33"/>
    </row>
    <row r="5748" spans="44:44" x14ac:dyDescent="0.55000000000000004">
      <c r="AR5748" s="33"/>
    </row>
    <row r="5749" spans="44:44" x14ac:dyDescent="0.55000000000000004">
      <c r="AR5749" s="33"/>
    </row>
    <row r="5750" spans="44:44" x14ac:dyDescent="0.55000000000000004">
      <c r="AR5750" s="33"/>
    </row>
    <row r="5751" spans="44:44" x14ac:dyDescent="0.55000000000000004">
      <c r="AR5751" s="33"/>
    </row>
    <row r="5752" spans="44:44" x14ac:dyDescent="0.55000000000000004">
      <c r="AR5752" s="33"/>
    </row>
    <row r="5753" spans="44:44" x14ac:dyDescent="0.55000000000000004">
      <c r="AR5753" s="33"/>
    </row>
    <row r="5754" spans="44:44" x14ac:dyDescent="0.55000000000000004">
      <c r="AR5754" s="33"/>
    </row>
    <row r="5755" spans="44:44" x14ac:dyDescent="0.55000000000000004">
      <c r="AR5755" s="33"/>
    </row>
    <row r="5756" spans="44:44" x14ac:dyDescent="0.55000000000000004">
      <c r="AR5756" s="33"/>
    </row>
    <row r="5757" spans="44:44" x14ac:dyDescent="0.55000000000000004">
      <c r="AR5757" s="33"/>
    </row>
    <row r="5758" spans="44:44" x14ac:dyDescent="0.55000000000000004">
      <c r="AR5758" s="33"/>
    </row>
    <row r="5759" spans="44:44" x14ac:dyDescent="0.55000000000000004">
      <c r="AR5759" s="33"/>
    </row>
    <row r="5760" spans="44:44" x14ac:dyDescent="0.55000000000000004">
      <c r="AR5760" s="33"/>
    </row>
    <row r="5761" spans="44:44" x14ac:dyDescent="0.55000000000000004">
      <c r="AR5761" s="33"/>
    </row>
    <row r="5762" spans="44:44" x14ac:dyDescent="0.55000000000000004">
      <c r="AR5762" s="33"/>
    </row>
    <row r="5763" spans="44:44" x14ac:dyDescent="0.55000000000000004">
      <c r="AR5763" s="33"/>
    </row>
    <row r="5764" spans="44:44" x14ac:dyDescent="0.55000000000000004">
      <c r="AR5764" s="33"/>
    </row>
    <row r="5765" spans="44:44" x14ac:dyDescent="0.55000000000000004">
      <c r="AR5765" s="33"/>
    </row>
    <row r="5766" spans="44:44" x14ac:dyDescent="0.55000000000000004">
      <c r="AR5766" s="33"/>
    </row>
    <row r="5767" spans="44:44" x14ac:dyDescent="0.55000000000000004">
      <c r="AR5767" s="33"/>
    </row>
    <row r="5768" spans="44:44" x14ac:dyDescent="0.55000000000000004">
      <c r="AR5768" s="33"/>
    </row>
    <row r="5769" spans="44:44" x14ac:dyDescent="0.55000000000000004">
      <c r="AR5769" s="33"/>
    </row>
    <row r="5770" spans="44:44" x14ac:dyDescent="0.55000000000000004">
      <c r="AR5770" s="33"/>
    </row>
    <row r="5771" spans="44:44" x14ac:dyDescent="0.55000000000000004">
      <c r="AR5771" s="33"/>
    </row>
    <row r="5772" spans="44:44" x14ac:dyDescent="0.55000000000000004">
      <c r="AR5772" s="33"/>
    </row>
    <row r="5773" spans="44:44" x14ac:dyDescent="0.55000000000000004">
      <c r="AR5773" s="33"/>
    </row>
    <row r="5774" spans="44:44" x14ac:dyDescent="0.55000000000000004">
      <c r="AR5774" s="33"/>
    </row>
    <row r="5775" spans="44:44" x14ac:dyDescent="0.55000000000000004">
      <c r="AR5775" s="33"/>
    </row>
    <row r="5776" spans="44:44" x14ac:dyDescent="0.55000000000000004">
      <c r="AR5776" s="33"/>
    </row>
    <row r="5777" spans="44:44" x14ac:dyDescent="0.55000000000000004">
      <c r="AR5777" s="33"/>
    </row>
    <row r="5778" spans="44:44" x14ac:dyDescent="0.55000000000000004">
      <c r="AR5778" s="33"/>
    </row>
    <row r="5779" spans="44:44" x14ac:dyDescent="0.55000000000000004">
      <c r="AR5779" s="33"/>
    </row>
    <row r="5780" spans="44:44" x14ac:dyDescent="0.55000000000000004">
      <c r="AR5780" s="33"/>
    </row>
    <row r="5781" spans="44:44" x14ac:dyDescent="0.55000000000000004">
      <c r="AR5781" s="33"/>
    </row>
    <row r="5782" spans="44:44" x14ac:dyDescent="0.55000000000000004">
      <c r="AR5782" s="33"/>
    </row>
    <row r="5783" spans="44:44" x14ac:dyDescent="0.55000000000000004">
      <c r="AR5783" s="33"/>
    </row>
    <row r="5784" spans="44:44" x14ac:dyDescent="0.55000000000000004">
      <c r="AR5784" s="33"/>
    </row>
    <row r="5785" spans="44:44" x14ac:dyDescent="0.55000000000000004">
      <c r="AR5785" s="33"/>
    </row>
    <row r="5786" spans="44:44" x14ac:dyDescent="0.55000000000000004">
      <c r="AR5786" s="33"/>
    </row>
    <row r="5787" spans="44:44" x14ac:dyDescent="0.55000000000000004">
      <c r="AR5787" s="33"/>
    </row>
    <row r="5788" spans="44:44" x14ac:dyDescent="0.55000000000000004">
      <c r="AR5788" s="33"/>
    </row>
    <row r="5789" spans="44:44" x14ac:dyDescent="0.55000000000000004">
      <c r="AR5789" s="33"/>
    </row>
    <row r="5790" spans="44:44" x14ac:dyDescent="0.55000000000000004">
      <c r="AR5790" s="33"/>
    </row>
    <row r="5791" spans="44:44" x14ac:dyDescent="0.55000000000000004">
      <c r="AR5791" s="33"/>
    </row>
    <row r="5792" spans="44:44" x14ac:dyDescent="0.55000000000000004">
      <c r="AR5792" s="33"/>
    </row>
    <row r="5793" spans="44:44" x14ac:dyDescent="0.55000000000000004">
      <c r="AR5793" s="33"/>
    </row>
    <row r="5794" spans="44:44" x14ac:dyDescent="0.55000000000000004">
      <c r="AR5794" s="33"/>
    </row>
    <row r="5795" spans="44:44" x14ac:dyDescent="0.55000000000000004">
      <c r="AR5795" s="33"/>
    </row>
    <row r="5796" spans="44:44" x14ac:dyDescent="0.55000000000000004">
      <c r="AR5796" s="33"/>
    </row>
    <row r="5797" spans="44:44" x14ac:dyDescent="0.55000000000000004">
      <c r="AR5797" s="33"/>
    </row>
    <row r="5798" spans="44:44" x14ac:dyDescent="0.55000000000000004">
      <c r="AR5798" s="33"/>
    </row>
    <row r="5799" spans="44:44" x14ac:dyDescent="0.55000000000000004">
      <c r="AR5799" s="33"/>
    </row>
    <row r="5800" spans="44:44" x14ac:dyDescent="0.55000000000000004">
      <c r="AR5800" s="33"/>
    </row>
    <row r="5801" spans="44:44" x14ac:dyDescent="0.55000000000000004">
      <c r="AR5801" s="33"/>
    </row>
    <row r="5802" spans="44:44" x14ac:dyDescent="0.55000000000000004">
      <c r="AR5802" s="33"/>
    </row>
    <row r="5803" spans="44:44" x14ac:dyDescent="0.55000000000000004">
      <c r="AR5803" s="33"/>
    </row>
    <row r="5804" spans="44:44" x14ac:dyDescent="0.55000000000000004">
      <c r="AR5804" s="33"/>
    </row>
    <row r="5805" spans="44:44" x14ac:dyDescent="0.55000000000000004">
      <c r="AR5805" s="33"/>
    </row>
    <row r="5806" spans="44:44" x14ac:dyDescent="0.55000000000000004">
      <c r="AR5806" s="33"/>
    </row>
    <row r="5807" spans="44:44" x14ac:dyDescent="0.55000000000000004">
      <c r="AR5807" s="33"/>
    </row>
    <row r="5808" spans="44:44" x14ac:dyDescent="0.55000000000000004">
      <c r="AR5808" s="33"/>
    </row>
    <row r="5809" spans="44:44" x14ac:dyDescent="0.55000000000000004">
      <c r="AR5809" s="33"/>
    </row>
    <row r="5810" spans="44:44" x14ac:dyDescent="0.55000000000000004">
      <c r="AR5810" s="33"/>
    </row>
    <row r="5811" spans="44:44" x14ac:dyDescent="0.55000000000000004">
      <c r="AR5811" s="33"/>
    </row>
    <row r="5812" spans="44:44" x14ac:dyDescent="0.55000000000000004">
      <c r="AR5812" s="33"/>
    </row>
    <row r="5813" spans="44:44" x14ac:dyDescent="0.55000000000000004">
      <c r="AR5813" s="33"/>
    </row>
    <row r="5814" spans="44:44" x14ac:dyDescent="0.55000000000000004">
      <c r="AR5814" s="33"/>
    </row>
    <row r="5815" spans="44:44" x14ac:dyDescent="0.55000000000000004">
      <c r="AR5815" s="33"/>
    </row>
    <row r="5816" spans="44:44" x14ac:dyDescent="0.55000000000000004">
      <c r="AR5816" s="33"/>
    </row>
    <row r="5817" spans="44:44" x14ac:dyDescent="0.55000000000000004">
      <c r="AR5817" s="33"/>
    </row>
    <row r="5818" spans="44:44" x14ac:dyDescent="0.55000000000000004">
      <c r="AR5818" s="33"/>
    </row>
    <row r="5819" spans="44:44" x14ac:dyDescent="0.55000000000000004">
      <c r="AR5819" s="33"/>
    </row>
    <row r="5820" spans="44:44" x14ac:dyDescent="0.55000000000000004">
      <c r="AR5820" s="33"/>
    </row>
    <row r="5821" spans="44:44" x14ac:dyDescent="0.55000000000000004">
      <c r="AR5821" s="33"/>
    </row>
    <row r="5822" spans="44:44" x14ac:dyDescent="0.55000000000000004">
      <c r="AR5822" s="33"/>
    </row>
    <row r="5823" spans="44:44" x14ac:dyDescent="0.55000000000000004">
      <c r="AR5823" s="33"/>
    </row>
    <row r="5824" spans="44:44" x14ac:dyDescent="0.55000000000000004">
      <c r="AR5824" s="33"/>
    </row>
    <row r="5825" spans="44:44" x14ac:dyDescent="0.55000000000000004">
      <c r="AR5825" s="33"/>
    </row>
    <row r="5826" spans="44:44" x14ac:dyDescent="0.55000000000000004">
      <c r="AR5826" s="33"/>
    </row>
    <row r="5827" spans="44:44" x14ac:dyDescent="0.55000000000000004">
      <c r="AR5827" s="33"/>
    </row>
    <row r="5828" spans="44:44" x14ac:dyDescent="0.55000000000000004">
      <c r="AR5828" s="33"/>
    </row>
    <row r="5829" spans="44:44" x14ac:dyDescent="0.55000000000000004">
      <c r="AR5829" s="33"/>
    </row>
    <row r="5830" spans="44:44" x14ac:dyDescent="0.55000000000000004">
      <c r="AR5830" s="33"/>
    </row>
    <row r="5831" spans="44:44" x14ac:dyDescent="0.55000000000000004">
      <c r="AR5831" s="33"/>
    </row>
    <row r="5832" spans="44:44" x14ac:dyDescent="0.55000000000000004">
      <c r="AR5832" s="33"/>
    </row>
    <row r="5833" spans="44:44" x14ac:dyDescent="0.55000000000000004">
      <c r="AR5833" s="33"/>
    </row>
    <row r="5834" spans="44:44" x14ac:dyDescent="0.55000000000000004">
      <c r="AR5834" s="33"/>
    </row>
    <row r="5835" spans="44:44" x14ac:dyDescent="0.55000000000000004">
      <c r="AR5835" s="33"/>
    </row>
    <row r="5836" spans="44:44" x14ac:dyDescent="0.55000000000000004">
      <c r="AR5836" s="33"/>
    </row>
    <row r="5837" spans="44:44" x14ac:dyDescent="0.55000000000000004">
      <c r="AR5837" s="33"/>
    </row>
    <row r="5838" spans="44:44" x14ac:dyDescent="0.55000000000000004">
      <c r="AR5838" s="33"/>
    </row>
    <row r="5839" spans="44:44" x14ac:dyDescent="0.55000000000000004">
      <c r="AR5839" s="33"/>
    </row>
    <row r="5840" spans="44:44" x14ac:dyDescent="0.55000000000000004">
      <c r="AR5840" s="33"/>
    </row>
    <row r="5841" spans="44:44" x14ac:dyDescent="0.55000000000000004">
      <c r="AR5841" s="33"/>
    </row>
    <row r="5842" spans="44:44" x14ac:dyDescent="0.55000000000000004">
      <c r="AR5842" s="33"/>
    </row>
    <row r="5843" spans="44:44" x14ac:dyDescent="0.55000000000000004">
      <c r="AR5843" s="33"/>
    </row>
    <row r="5844" spans="44:44" x14ac:dyDescent="0.55000000000000004">
      <c r="AR5844" s="33"/>
    </row>
    <row r="5845" spans="44:44" x14ac:dyDescent="0.55000000000000004">
      <c r="AR5845" s="33"/>
    </row>
    <row r="5846" spans="44:44" x14ac:dyDescent="0.55000000000000004">
      <c r="AR5846" s="33"/>
    </row>
    <row r="5847" spans="44:44" x14ac:dyDescent="0.55000000000000004">
      <c r="AR5847" s="33"/>
    </row>
    <row r="5848" spans="44:44" x14ac:dyDescent="0.55000000000000004">
      <c r="AR5848" s="33"/>
    </row>
    <row r="5849" spans="44:44" x14ac:dyDescent="0.55000000000000004">
      <c r="AR5849" s="33"/>
    </row>
    <row r="5850" spans="44:44" x14ac:dyDescent="0.55000000000000004">
      <c r="AR5850" s="33"/>
    </row>
    <row r="5851" spans="44:44" x14ac:dyDescent="0.55000000000000004">
      <c r="AR5851" s="33"/>
    </row>
    <row r="5852" spans="44:44" x14ac:dyDescent="0.55000000000000004">
      <c r="AR5852" s="33"/>
    </row>
    <row r="5853" spans="44:44" x14ac:dyDescent="0.55000000000000004">
      <c r="AR5853" s="33"/>
    </row>
    <row r="5854" spans="44:44" x14ac:dyDescent="0.55000000000000004">
      <c r="AR5854" s="33"/>
    </row>
    <row r="5855" spans="44:44" x14ac:dyDescent="0.55000000000000004">
      <c r="AR5855" s="33"/>
    </row>
    <row r="5856" spans="44:44" x14ac:dyDescent="0.55000000000000004">
      <c r="AR5856" s="33"/>
    </row>
    <row r="5857" spans="44:44" x14ac:dyDescent="0.55000000000000004">
      <c r="AR5857" s="33"/>
    </row>
    <row r="5858" spans="44:44" x14ac:dyDescent="0.55000000000000004">
      <c r="AR5858" s="33"/>
    </row>
    <row r="5859" spans="44:44" x14ac:dyDescent="0.55000000000000004">
      <c r="AR5859" s="33"/>
    </row>
    <row r="5860" spans="44:44" x14ac:dyDescent="0.55000000000000004">
      <c r="AR5860" s="33"/>
    </row>
    <row r="5861" spans="44:44" x14ac:dyDescent="0.55000000000000004">
      <c r="AR5861" s="33"/>
    </row>
    <row r="5862" spans="44:44" x14ac:dyDescent="0.55000000000000004">
      <c r="AR5862" s="33"/>
    </row>
    <row r="5863" spans="44:44" x14ac:dyDescent="0.55000000000000004">
      <c r="AR5863" s="33"/>
    </row>
    <row r="5864" spans="44:44" x14ac:dyDescent="0.55000000000000004">
      <c r="AR5864" s="33"/>
    </row>
    <row r="5865" spans="44:44" x14ac:dyDescent="0.55000000000000004">
      <c r="AR5865" s="33"/>
    </row>
    <row r="5866" spans="44:44" x14ac:dyDescent="0.55000000000000004">
      <c r="AR5866" s="33"/>
    </row>
    <row r="5867" spans="44:44" x14ac:dyDescent="0.55000000000000004">
      <c r="AR5867" s="33"/>
    </row>
    <row r="5868" spans="44:44" x14ac:dyDescent="0.55000000000000004">
      <c r="AR5868" s="33"/>
    </row>
    <row r="5869" spans="44:44" x14ac:dyDescent="0.55000000000000004">
      <c r="AR5869" s="33"/>
    </row>
    <row r="5870" spans="44:44" x14ac:dyDescent="0.55000000000000004">
      <c r="AR5870" s="33"/>
    </row>
    <row r="5871" spans="44:44" x14ac:dyDescent="0.55000000000000004">
      <c r="AR5871" s="33"/>
    </row>
    <row r="5872" spans="44:44" x14ac:dyDescent="0.55000000000000004">
      <c r="AR5872" s="33"/>
    </row>
    <row r="5873" spans="44:44" x14ac:dyDescent="0.55000000000000004">
      <c r="AR5873" s="33"/>
    </row>
    <row r="5874" spans="44:44" x14ac:dyDescent="0.55000000000000004">
      <c r="AR5874" s="33"/>
    </row>
    <row r="5875" spans="44:44" x14ac:dyDescent="0.55000000000000004">
      <c r="AR5875" s="33"/>
    </row>
    <row r="5876" spans="44:44" x14ac:dyDescent="0.55000000000000004">
      <c r="AR5876" s="33"/>
    </row>
    <row r="5877" spans="44:44" x14ac:dyDescent="0.55000000000000004">
      <c r="AR5877" s="33"/>
    </row>
    <row r="5878" spans="44:44" x14ac:dyDescent="0.55000000000000004">
      <c r="AR5878" s="33"/>
    </row>
    <row r="5879" spans="44:44" x14ac:dyDescent="0.55000000000000004">
      <c r="AR5879" s="33"/>
    </row>
    <row r="5880" spans="44:44" x14ac:dyDescent="0.55000000000000004">
      <c r="AR5880" s="33"/>
    </row>
    <row r="5881" spans="44:44" x14ac:dyDescent="0.55000000000000004">
      <c r="AR5881" s="33"/>
    </row>
    <row r="5882" spans="44:44" x14ac:dyDescent="0.55000000000000004">
      <c r="AR5882" s="33"/>
    </row>
    <row r="5883" spans="44:44" x14ac:dyDescent="0.55000000000000004">
      <c r="AR5883" s="33"/>
    </row>
    <row r="5884" spans="44:44" x14ac:dyDescent="0.55000000000000004">
      <c r="AR5884" s="33"/>
    </row>
    <row r="5885" spans="44:44" x14ac:dyDescent="0.55000000000000004">
      <c r="AR5885" s="33"/>
    </row>
    <row r="5886" spans="44:44" x14ac:dyDescent="0.55000000000000004">
      <c r="AR5886" s="33"/>
    </row>
    <row r="5887" spans="44:44" x14ac:dyDescent="0.55000000000000004">
      <c r="AR5887" s="33"/>
    </row>
    <row r="5888" spans="44:44" x14ac:dyDescent="0.55000000000000004">
      <c r="AR5888" s="33"/>
    </row>
    <row r="5889" spans="44:44" x14ac:dyDescent="0.55000000000000004">
      <c r="AR5889" s="33"/>
    </row>
    <row r="5890" spans="44:44" x14ac:dyDescent="0.55000000000000004">
      <c r="AR5890" s="33"/>
    </row>
    <row r="5891" spans="44:44" x14ac:dyDescent="0.55000000000000004">
      <c r="AR5891" s="33"/>
    </row>
    <row r="5892" spans="44:44" x14ac:dyDescent="0.55000000000000004">
      <c r="AR5892" s="33"/>
    </row>
    <row r="5893" spans="44:44" x14ac:dyDescent="0.55000000000000004">
      <c r="AR5893" s="33"/>
    </row>
    <row r="5894" spans="44:44" x14ac:dyDescent="0.55000000000000004">
      <c r="AR5894" s="33"/>
    </row>
    <row r="5895" spans="44:44" x14ac:dyDescent="0.55000000000000004">
      <c r="AR5895" s="33"/>
    </row>
    <row r="5896" spans="44:44" x14ac:dyDescent="0.55000000000000004">
      <c r="AR5896" s="33"/>
    </row>
    <row r="5897" spans="44:44" x14ac:dyDescent="0.55000000000000004">
      <c r="AR5897" s="33"/>
    </row>
    <row r="5898" spans="44:44" x14ac:dyDescent="0.55000000000000004">
      <c r="AR5898" s="33"/>
    </row>
    <row r="5899" spans="44:44" x14ac:dyDescent="0.55000000000000004">
      <c r="AR5899" s="33"/>
    </row>
    <row r="5900" spans="44:44" x14ac:dyDescent="0.55000000000000004">
      <c r="AR5900" s="33"/>
    </row>
    <row r="5901" spans="44:44" x14ac:dyDescent="0.55000000000000004">
      <c r="AR5901" s="33"/>
    </row>
    <row r="5902" spans="44:44" x14ac:dyDescent="0.55000000000000004">
      <c r="AR5902" s="33"/>
    </row>
    <row r="5903" spans="44:44" x14ac:dyDescent="0.55000000000000004">
      <c r="AR5903" s="33"/>
    </row>
    <row r="5904" spans="44:44" x14ac:dyDescent="0.55000000000000004">
      <c r="AR5904" s="33"/>
    </row>
    <row r="5905" spans="44:44" x14ac:dyDescent="0.55000000000000004">
      <c r="AR5905" s="33"/>
    </row>
    <row r="5906" spans="44:44" x14ac:dyDescent="0.55000000000000004">
      <c r="AR5906" s="33"/>
    </row>
    <row r="5907" spans="44:44" x14ac:dyDescent="0.55000000000000004">
      <c r="AR5907" s="33"/>
    </row>
    <row r="5908" spans="44:44" x14ac:dyDescent="0.55000000000000004">
      <c r="AR5908" s="33"/>
    </row>
    <row r="5909" spans="44:44" x14ac:dyDescent="0.55000000000000004">
      <c r="AR5909" s="33"/>
    </row>
    <row r="5910" spans="44:44" x14ac:dyDescent="0.55000000000000004">
      <c r="AR5910" s="33"/>
    </row>
    <row r="5911" spans="44:44" x14ac:dyDescent="0.55000000000000004">
      <c r="AR5911" s="33"/>
    </row>
    <row r="5912" spans="44:44" x14ac:dyDescent="0.55000000000000004">
      <c r="AR5912" s="33"/>
    </row>
    <row r="5913" spans="44:44" x14ac:dyDescent="0.55000000000000004">
      <c r="AR5913" s="33"/>
    </row>
    <row r="5914" spans="44:44" x14ac:dyDescent="0.55000000000000004">
      <c r="AR5914" s="33"/>
    </row>
    <row r="5915" spans="44:44" x14ac:dyDescent="0.55000000000000004">
      <c r="AR5915" s="33"/>
    </row>
    <row r="5916" spans="44:44" x14ac:dyDescent="0.55000000000000004">
      <c r="AR5916" s="33"/>
    </row>
    <row r="5917" spans="44:44" x14ac:dyDescent="0.55000000000000004">
      <c r="AR5917" s="33"/>
    </row>
    <row r="5918" spans="44:44" x14ac:dyDescent="0.55000000000000004">
      <c r="AR5918" s="33"/>
    </row>
    <row r="5919" spans="44:44" x14ac:dyDescent="0.55000000000000004">
      <c r="AR5919" s="33"/>
    </row>
    <row r="5920" spans="44:44" x14ac:dyDescent="0.55000000000000004">
      <c r="AR5920" s="33"/>
    </row>
    <row r="5921" spans="44:44" x14ac:dyDescent="0.55000000000000004">
      <c r="AR5921" s="33"/>
    </row>
    <row r="5922" spans="44:44" x14ac:dyDescent="0.55000000000000004">
      <c r="AR5922" s="33"/>
    </row>
    <row r="5923" spans="44:44" x14ac:dyDescent="0.55000000000000004">
      <c r="AR5923" s="33"/>
    </row>
    <row r="5924" spans="44:44" x14ac:dyDescent="0.55000000000000004">
      <c r="AR5924" s="33"/>
    </row>
    <row r="5925" spans="44:44" x14ac:dyDescent="0.55000000000000004">
      <c r="AR5925" s="33"/>
    </row>
    <row r="5926" spans="44:44" x14ac:dyDescent="0.55000000000000004">
      <c r="AR5926" s="33"/>
    </row>
    <row r="5927" spans="44:44" x14ac:dyDescent="0.55000000000000004">
      <c r="AR5927" s="33"/>
    </row>
    <row r="5928" spans="44:44" x14ac:dyDescent="0.55000000000000004">
      <c r="AR5928" s="33"/>
    </row>
    <row r="5929" spans="44:44" x14ac:dyDescent="0.55000000000000004">
      <c r="AR5929" s="33"/>
    </row>
    <row r="5930" spans="44:44" x14ac:dyDescent="0.55000000000000004">
      <c r="AR5930" s="33"/>
    </row>
    <row r="5931" spans="44:44" x14ac:dyDescent="0.55000000000000004">
      <c r="AR5931" s="33"/>
    </row>
    <row r="5932" spans="44:44" x14ac:dyDescent="0.55000000000000004">
      <c r="AR5932" s="33"/>
    </row>
    <row r="5933" spans="44:44" x14ac:dyDescent="0.55000000000000004">
      <c r="AR5933" s="33"/>
    </row>
    <row r="5934" spans="44:44" x14ac:dyDescent="0.55000000000000004">
      <c r="AR5934" s="33"/>
    </row>
    <row r="5935" spans="44:44" x14ac:dyDescent="0.55000000000000004">
      <c r="AR5935" s="33"/>
    </row>
    <row r="5936" spans="44:44" x14ac:dyDescent="0.55000000000000004">
      <c r="AR5936" s="33"/>
    </row>
    <row r="5937" spans="44:44" x14ac:dyDescent="0.55000000000000004">
      <c r="AR5937" s="33"/>
    </row>
    <row r="5938" spans="44:44" x14ac:dyDescent="0.55000000000000004">
      <c r="AR5938" s="33"/>
    </row>
    <row r="5939" spans="44:44" x14ac:dyDescent="0.55000000000000004">
      <c r="AR5939" s="33"/>
    </row>
    <row r="5940" spans="44:44" x14ac:dyDescent="0.55000000000000004">
      <c r="AR5940" s="33"/>
    </row>
    <row r="5941" spans="44:44" x14ac:dyDescent="0.55000000000000004">
      <c r="AR5941" s="33"/>
    </row>
    <row r="5942" spans="44:44" x14ac:dyDescent="0.55000000000000004">
      <c r="AR5942" s="33"/>
    </row>
    <row r="5943" spans="44:44" x14ac:dyDescent="0.55000000000000004">
      <c r="AR5943" s="33"/>
    </row>
    <row r="5944" spans="44:44" x14ac:dyDescent="0.55000000000000004">
      <c r="AR5944" s="33"/>
    </row>
    <row r="5945" spans="44:44" x14ac:dyDescent="0.55000000000000004">
      <c r="AR5945" s="33"/>
    </row>
    <row r="5946" spans="44:44" x14ac:dyDescent="0.55000000000000004">
      <c r="AR5946" s="33"/>
    </row>
    <row r="5947" spans="44:44" x14ac:dyDescent="0.55000000000000004">
      <c r="AR5947" s="33"/>
    </row>
    <row r="5948" spans="44:44" x14ac:dyDescent="0.55000000000000004">
      <c r="AR5948" s="33"/>
    </row>
    <row r="5949" spans="44:44" x14ac:dyDescent="0.55000000000000004">
      <c r="AR5949" s="33"/>
    </row>
    <row r="5950" spans="44:44" x14ac:dyDescent="0.55000000000000004">
      <c r="AR5950" s="33"/>
    </row>
    <row r="5951" spans="44:44" x14ac:dyDescent="0.55000000000000004">
      <c r="AR5951" s="33"/>
    </row>
    <row r="5952" spans="44:44" x14ac:dyDescent="0.55000000000000004">
      <c r="AR5952" s="33"/>
    </row>
    <row r="5953" spans="44:44" x14ac:dyDescent="0.55000000000000004">
      <c r="AR5953" s="33"/>
    </row>
    <row r="5954" spans="44:44" x14ac:dyDescent="0.55000000000000004">
      <c r="AR5954" s="33"/>
    </row>
    <row r="5955" spans="44:44" x14ac:dyDescent="0.55000000000000004">
      <c r="AR5955" s="33"/>
    </row>
    <row r="5956" spans="44:44" x14ac:dyDescent="0.55000000000000004">
      <c r="AR5956" s="33"/>
    </row>
    <row r="5957" spans="44:44" x14ac:dyDescent="0.55000000000000004">
      <c r="AR5957" s="33"/>
    </row>
    <row r="5958" spans="44:44" x14ac:dyDescent="0.55000000000000004">
      <c r="AR5958" s="33"/>
    </row>
    <row r="5959" spans="44:44" x14ac:dyDescent="0.55000000000000004">
      <c r="AR5959" s="33"/>
    </row>
    <row r="5960" spans="44:44" x14ac:dyDescent="0.55000000000000004">
      <c r="AR5960" s="33"/>
    </row>
    <row r="5961" spans="44:44" x14ac:dyDescent="0.55000000000000004">
      <c r="AR5961" s="33"/>
    </row>
    <row r="5962" spans="44:44" x14ac:dyDescent="0.55000000000000004">
      <c r="AR5962" s="33"/>
    </row>
    <row r="5963" spans="44:44" x14ac:dyDescent="0.55000000000000004">
      <c r="AR5963" s="33"/>
    </row>
    <row r="5964" spans="44:44" x14ac:dyDescent="0.55000000000000004">
      <c r="AR5964" s="33"/>
    </row>
    <row r="5965" spans="44:44" x14ac:dyDescent="0.55000000000000004">
      <c r="AR5965" s="33"/>
    </row>
    <row r="5966" spans="44:44" x14ac:dyDescent="0.55000000000000004">
      <c r="AR5966" s="33"/>
    </row>
    <row r="5967" spans="44:44" x14ac:dyDescent="0.55000000000000004">
      <c r="AR5967" s="33"/>
    </row>
    <row r="5968" spans="44:44" x14ac:dyDescent="0.55000000000000004">
      <c r="AR5968" s="33"/>
    </row>
    <row r="5969" spans="44:44" x14ac:dyDescent="0.55000000000000004">
      <c r="AR5969" s="33"/>
    </row>
    <row r="5970" spans="44:44" x14ac:dyDescent="0.55000000000000004">
      <c r="AR5970" s="33"/>
    </row>
    <row r="5971" spans="44:44" x14ac:dyDescent="0.55000000000000004">
      <c r="AR5971" s="33"/>
    </row>
    <row r="5972" spans="44:44" x14ac:dyDescent="0.55000000000000004">
      <c r="AR5972" s="33"/>
    </row>
    <row r="5973" spans="44:44" x14ac:dyDescent="0.55000000000000004">
      <c r="AR5973" s="33"/>
    </row>
    <row r="5974" spans="44:44" x14ac:dyDescent="0.55000000000000004">
      <c r="AR5974" s="33"/>
    </row>
    <row r="5975" spans="44:44" x14ac:dyDescent="0.55000000000000004">
      <c r="AR5975" s="33"/>
    </row>
    <row r="5976" spans="44:44" x14ac:dyDescent="0.55000000000000004">
      <c r="AR5976" s="33"/>
    </row>
    <row r="5977" spans="44:44" x14ac:dyDescent="0.55000000000000004">
      <c r="AR5977" s="33"/>
    </row>
    <row r="5978" spans="44:44" x14ac:dyDescent="0.55000000000000004">
      <c r="AR5978" s="33"/>
    </row>
    <row r="5979" spans="44:44" x14ac:dyDescent="0.55000000000000004">
      <c r="AR5979" s="33"/>
    </row>
    <row r="5980" spans="44:44" x14ac:dyDescent="0.55000000000000004">
      <c r="AR5980" s="33"/>
    </row>
    <row r="5981" spans="44:44" x14ac:dyDescent="0.55000000000000004">
      <c r="AR5981" s="33"/>
    </row>
    <row r="5982" spans="44:44" x14ac:dyDescent="0.55000000000000004">
      <c r="AR5982" s="33"/>
    </row>
    <row r="5983" spans="44:44" x14ac:dyDescent="0.55000000000000004">
      <c r="AR5983" s="33"/>
    </row>
    <row r="5984" spans="44:44" x14ac:dyDescent="0.55000000000000004">
      <c r="AR5984" s="33"/>
    </row>
    <row r="5985" spans="44:44" x14ac:dyDescent="0.55000000000000004">
      <c r="AR5985" s="33"/>
    </row>
    <row r="5986" spans="44:44" x14ac:dyDescent="0.55000000000000004">
      <c r="AR5986" s="33"/>
    </row>
    <row r="5987" spans="44:44" x14ac:dyDescent="0.55000000000000004">
      <c r="AR5987" s="33"/>
    </row>
    <row r="5988" spans="44:44" x14ac:dyDescent="0.55000000000000004">
      <c r="AR5988" s="33"/>
    </row>
    <row r="5989" spans="44:44" x14ac:dyDescent="0.55000000000000004">
      <c r="AR5989" s="33"/>
    </row>
    <row r="5990" spans="44:44" x14ac:dyDescent="0.55000000000000004">
      <c r="AR5990" s="33"/>
    </row>
    <row r="5991" spans="44:44" x14ac:dyDescent="0.55000000000000004">
      <c r="AR5991" s="33"/>
    </row>
    <row r="5992" spans="44:44" x14ac:dyDescent="0.55000000000000004">
      <c r="AR5992" s="33"/>
    </row>
    <row r="5993" spans="44:44" x14ac:dyDescent="0.55000000000000004">
      <c r="AR5993" s="33"/>
    </row>
    <row r="5994" spans="44:44" x14ac:dyDescent="0.55000000000000004">
      <c r="AR5994" s="33"/>
    </row>
    <row r="5995" spans="44:44" x14ac:dyDescent="0.55000000000000004">
      <c r="AR5995" s="33"/>
    </row>
    <row r="5996" spans="44:44" x14ac:dyDescent="0.55000000000000004">
      <c r="AR5996" s="33"/>
    </row>
    <row r="5997" spans="44:44" x14ac:dyDescent="0.55000000000000004">
      <c r="AR5997" s="33"/>
    </row>
    <row r="5998" spans="44:44" x14ac:dyDescent="0.55000000000000004">
      <c r="AR5998" s="33"/>
    </row>
    <row r="5999" spans="44:44" x14ac:dyDescent="0.55000000000000004">
      <c r="AR5999" s="33"/>
    </row>
    <row r="6000" spans="44:44" x14ac:dyDescent="0.55000000000000004">
      <c r="AR6000" s="33"/>
    </row>
    <row r="6001" spans="44:44" x14ac:dyDescent="0.55000000000000004">
      <c r="AR6001" s="33"/>
    </row>
    <row r="6002" spans="44:44" x14ac:dyDescent="0.55000000000000004">
      <c r="AR6002" s="33"/>
    </row>
    <row r="6003" spans="44:44" x14ac:dyDescent="0.55000000000000004">
      <c r="AR6003" s="33"/>
    </row>
    <row r="6004" spans="44:44" x14ac:dyDescent="0.55000000000000004">
      <c r="AR6004" s="33"/>
    </row>
    <row r="6005" spans="44:44" x14ac:dyDescent="0.55000000000000004">
      <c r="AR6005" s="33"/>
    </row>
    <row r="6006" spans="44:44" x14ac:dyDescent="0.55000000000000004">
      <c r="AR6006" s="33"/>
    </row>
    <row r="6007" spans="44:44" x14ac:dyDescent="0.55000000000000004">
      <c r="AR6007" s="33"/>
    </row>
    <row r="6008" spans="44:44" x14ac:dyDescent="0.55000000000000004">
      <c r="AR6008" s="33"/>
    </row>
    <row r="6009" spans="44:44" x14ac:dyDescent="0.55000000000000004">
      <c r="AR6009" s="33"/>
    </row>
    <row r="6010" spans="44:44" x14ac:dyDescent="0.55000000000000004">
      <c r="AR6010" s="33"/>
    </row>
    <row r="6011" spans="44:44" x14ac:dyDescent="0.55000000000000004">
      <c r="AR6011" s="33"/>
    </row>
    <row r="6012" spans="44:44" x14ac:dyDescent="0.55000000000000004">
      <c r="AR6012" s="33"/>
    </row>
    <row r="6013" spans="44:44" x14ac:dyDescent="0.55000000000000004">
      <c r="AR6013" s="33"/>
    </row>
    <row r="6014" spans="44:44" x14ac:dyDescent="0.55000000000000004">
      <c r="AR6014" s="33"/>
    </row>
    <row r="6015" spans="44:44" x14ac:dyDescent="0.55000000000000004">
      <c r="AR6015" s="33"/>
    </row>
    <row r="6016" spans="44:44" x14ac:dyDescent="0.55000000000000004">
      <c r="AR6016" s="33"/>
    </row>
    <row r="6017" spans="44:44" x14ac:dyDescent="0.55000000000000004">
      <c r="AR6017" s="33"/>
    </row>
    <row r="6018" spans="44:44" x14ac:dyDescent="0.55000000000000004">
      <c r="AR6018" s="33"/>
    </row>
    <row r="6019" spans="44:44" x14ac:dyDescent="0.55000000000000004">
      <c r="AR6019" s="33"/>
    </row>
    <row r="6020" spans="44:44" x14ac:dyDescent="0.55000000000000004">
      <c r="AR6020" s="33"/>
    </row>
    <row r="6021" spans="44:44" x14ac:dyDescent="0.55000000000000004">
      <c r="AR6021" s="33"/>
    </row>
    <row r="6022" spans="44:44" x14ac:dyDescent="0.55000000000000004">
      <c r="AR6022" s="33"/>
    </row>
    <row r="6023" spans="44:44" x14ac:dyDescent="0.55000000000000004">
      <c r="AR6023" s="33"/>
    </row>
    <row r="6024" spans="44:44" x14ac:dyDescent="0.55000000000000004">
      <c r="AR6024" s="33"/>
    </row>
    <row r="6025" spans="44:44" x14ac:dyDescent="0.55000000000000004">
      <c r="AR6025" s="33"/>
    </row>
    <row r="6026" spans="44:44" x14ac:dyDescent="0.55000000000000004">
      <c r="AR6026" s="33"/>
    </row>
    <row r="6027" spans="44:44" x14ac:dyDescent="0.55000000000000004">
      <c r="AR6027" s="33"/>
    </row>
    <row r="6028" spans="44:44" x14ac:dyDescent="0.55000000000000004">
      <c r="AR6028" s="33"/>
    </row>
    <row r="6029" spans="44:44" x14ac:dyDescent="0.55000000000000004">
      <c r="AR6029" s="33"/>
    </row>
    <row r="6030" spans="44:44" x14ac:dyDescent="0.55000000000000004">
      <c r="AR6030" s="33"/>
    </row>
    <row r="6031" spans="44:44" x14ac:dyDescent="0.55000000000000004">
      <c r="AR6031" s="33"/>
    </row>
    <row r="6032" spans="44:44" x14ac:dyDescent="0.55000000000000004">
      <c r="AR6032" s="33"/>
    </row>
    <row r="6033" spans="44:44" x14ac:dyDescent="0.55000000000000004">
      <c r="AR6033" s="33"/>
    </row>
    <row r="6034" spans="44:44" x14ac:dyDescent="0.55000000000000004">
      <c r="AR6034" s="33"/>
    </row>
    <row r="6035" spans="44:44" x14ac:dyDescent="0.55000000000000004">
      <c r="AR6035" s="33"/>
    </row>
    <row r="6036" spans="44:44" x14ac:dyDescent="0.55000000000000004">
      <c r="AR6036" s="33"/>
    </row>
    <row r="6037" spans="44:44" x14ac:dyDescent="0.55000000000000004">
      <c r="AR6037" s="33"/>
    </row>
    <row r="6038" spans="44:44" x14ac:dyDescent="0.55000000000000004">
      <c r="AR6038" s="33"/>
    </row>
    <row r="6039" spans="44:44" x14ac:dyDescent="0.55000000000000004">
      <c r="AR6039" s="33"/>
    </row>
    <row r="6040" spans="44:44" x14ac:dyDescent="0.55000000000000004">
      <c r="AR6040" s="33"/>
    </row>
    <row r="6041" spans="44:44" x14ac:dyDescent="0.55000000000000004">
      <c r="AR6041" s="33"/>
    </row>
    <row r="6042" spans="44:44" x14ac:dyDescent="0.55000000000000004">
      <c r="AR6042" s="33"/>
    </row>
    <row r="6043" spans="44:44" x14ac:dyDescent="0.55000000000000004">
      <c r="AR6043" s="33"/>
    </row>
    <row r="6044" spans="44:44" x14ac:dyDescent="0.55000000000000004">
      <c r="AR6044" s="33"/>
    </row>
    <row r="6045" spans="44:44" x14ac:dyDescent="0.55000000000000004">
      <c r="AR6045" s="33"/>
    </row>
    <row r="6046" spans="44:44" x14ac:dyDescent="0.55000000000000004">
      <c r="AR6046" s="33"/>
    </row>
    <row r="6047" spans="44:44" x14ac:dyDescent="0.55000000000000004">
      <c r="AR6047" s="33"/>
    </row>
    <row r="6048" spans="44:44" x14ac:dyDescent="0.55000000000000004">
      <c r="AR6048" s="33"/>
    </row>
    <row r="6049" spans="44:44" x14ac:dyDescent="0.55000000000000004">
      <c r="AR6049" s="33"/>
    </row>
    <row r="6050" spans="44:44" x14ac:dyDescent="0.55000000000000004">
      <c r="AR6050" s="33"/>
    </row>
    <row r="6051" spans="44:44" x14ac:dyDescent="0.55000000000000004">
      <c r="AR6051" s="33"/>
    </row>
    <row r="6052" spans="44:44" x14ac:dyDescent="0.55000000000000004">
      <c r="AR6052" s="33"/>
    </row>
    <row r="6053" spans="44:44" x14ac:dyDescent="0.55000000000000004">
      <c r="AR6053" s="33"/>
    </row>
    <row r="6054" spans="44:44" x14ac:dyDescent="0.55000000000000004">
      <c r="AR6054" s="33"/>
    </row>
    <row r="6055" spans="44:44" x14ac:dyDescent="0.55000000000000004">
      <c r="AR6055" s="33"/>
    </row>
    <row r="6056" spans="44:44" x14ac:dyDescent="0.55000000000000004">
      <c r="AR6056" s="33"/>
    </row>
    <row r="6057" spans="44:44" x14ac:dyDescent="0.55000000000000004">
      <c r="AR6057" s="33"/>
    </row>
    <row r="6058" spans="44:44" x14ac:dyDescent="0.55000000000000004">
      <c r="AR6058" s="33"/>
    </row>
    <row r="6059" spans="44:44" x14ac:dyDescent="0.55000000000000004">
      <c r="AR6059" s="33"/>
    </row>
    <row r="6060" spans="44:44" x14ac:dyDescent="0.55000000000000004">
      <c r="AR6060" s="33"/>
    </row>
    <row r="6061" spans="44:44" x14ac:dyDescent="0.55000000000000004">
      <c r="AR6061" s="33"/>
    </row>
    <row r="6062" spans="44:44" x14ac:dyDescent="0.55000000000000004">
      <c r="AR6062" s="33"/>
    </row>
    <row r="6063" spans="44:44" x14ac:dyDescent="0.55000000000000004">
      <c r="AR6063" s="33"/>
    </row>
    <row r="6064" spans="44:44" x14ac:dyDescent="0.55000000000000004">
      <c r="AR6064" s="33"/>
    </row>
    <row r="6065" spans="44:44" x14ac:dyDescent="0.55000000000000004">
      <c r="AR6065" s="33"/>
    </row>
    <row r="6066" spans="44:44" x14ac:dyDescent="0.55000000000000004">
      <c r="AR6066" s="33"/>
    </row>
    <row r="6067" spans="44:44" x14ac:dyDescent="0.55000000000000004">
      <c r="AR6067" s="33"/>
    </row>
    <row r="6068" spans="44:44" x14ac:dyDescent="0.55000000000000004">
      <c r="AR6068" s="33"/>
    </row>
    <row r="6069" spans="44:44" x14ac:dyDescent="0.55000000000000004">
      <c r="AR6069" s="33"/>
    </row>
    <row r="6070" spans="44:44" x14ac:dyDescent="0.55000000000000004">
      <c r="AR6070" s="33"/>
    </row>
    <row r="6071" spans="44:44" x14ac:dyDescent="0.55000000000000004">
      <c r="AR6071" s="33"/>
    </row>
    <row r="6072" spans="44:44" x14ac:dyDescent="0.55000000000000004">
      <c r="AR6072" s="33"/>
    </row>
    <row r="6073" spans="44:44" x14ac:dyDescent="0.55000000000000004">
      <c r="AR6073" s="33"/>
    </row>
    <row r="6074" spans="44:44" x14ac:dyDescent="0.55000000000000004">
      <c r="AR6074" s="33"/>
    </row>
    <row r="6075" spans="44:44" x14ac:dyDescent="0.55000000000000004">
      <c r="AR6075" s="33"/>
    </row>
    <row r="6076" spans="44:44" x14ac:dyDescent="0.55000000000000004">
      <c r="AR6076" s="33"/>
    </row>
    <row r="6077" spans="44:44" x14ac:dyDescent="0.55000000000000004">
      <c r="AR6077" s="33"/>
    </row>
    <row r="6078" spans="44:44" x14ac:dyDescent="0.55000000000000004">
      <c r="AR6078" s="33"/>
    </row>
    <row r="6079" spans="44:44" x14ac:dyDescent="0.55000000000000004">
      <c r="AR6079" s="33"/>
    </row>
    <row r="6080" spans="44:44" x14ac:dyDescent="0.55000000000000004">
      <c r="AR6080" s="33"/>
    </row>
    <row r="6081" spans="44:44" x14ac:dyDescent="0.55000000000000004">
      <c r="AR6081" s="33"/>
    </row>
    <row r="6082" spans="44:44" x14ac:dyDescent="0.55000000000000004">
      <c r="AR6082" s="33"/>
    </row>
    <row r="6083" spans="44:44" x14ac:dyDescent="0.55000000000000004">
      <c r="AR6083" s="33"/>
    </row>
    <row r="6084" spans="44:44" x14ac:dyDescent="0.55000000000000004">
      <c r="AR6084" s="33"/>
    </row>
    <row r="6085" spans="44:44" x14ac:dyDescent="0.55000000000000004">
      <c r="AR6085" s="33"/>
    </row>
    <row r="6086" spans="44:44" x14ac:dyDescent="0.55000000000000004">
      <c r="AR6086" s="33"/>
    </row>
    <row r="6087" spans="44:44" x14ac:dyDescent="0.55000000000000004">
      <c r="AR6087" s="33"/>
    </row>
    <row r="6088" spans="44:44" x14ac:dyDescent="0.55000000000000004">
      <c r="AR6088" s="33"/>
    </row>
    <row r="6089" spans="44:44" x14ac:dyDescent="0.55000000000000004">
      <c r="AR6089" s="33"/>
    </row>
    <row r="6090" spans="44:44" x14ac:dyDescent="0.55000000000000004">
      <c r="AR6090" s="33"/>
    </row>
    <row r="6091" spans="44:44" x14ac:dyDescent="0.55000000000000004">
      <c r="AR6091" s="33"/>
    </row>
    <row r="6092" spans="44:44" x14ac:dyDescent="0.55000000000000004">
      <c r="AR6092" s="33"/>
    </row>
    <row r="6093" spans="44:44" x14ac:dyDescent="0.55000000000000004">
      <c r="AR6093" s="33"/>
    </row>
    <row r="6094" spans="44:44" x14ac:dyDescent="0.55000000000000004">
      <c r="AR6094" s="33"/>
    </row>
    <row r="6095" spans="44:44" x14ac:dyDescent="0.55000000000000004">
      <c r="AR6095" s="33"/>
    </row>
    <row r="6096" spans="44:44" x14ac:dyDescent="0.55000000000000004">
      <c r="AR6096" s="33"/>
    </row>
    <row r="6097" spans="44:44" x14ac:dyDescent="0.55000000000000004">
      <c r="AR6097" s="33"/>
    </row>
    <row r="6098" spans="44:44" x14ac:dyDescent="0.55000000000000004">
      <c r="AR6098" s="33"/>
    </row>
    <row r="6099" spans="44:44" x14ac:dyDescent="0.55000000000000004">
      <c r="AR6099" s="33"/>
    </row>
    <row r="6100" spans="44:44" x14ac:dyDescent="0.55000000000000004">
      <c r="AR6100" s="33"/>
    </row>
    <row r="6101" spans="44:44" x14ac:dyDescent="0.55000000000000004">
      <c r="AR6101" s="33"/>
    </row>
    <row r="6102" spans="44:44" x14ac:dyDescent="0.55000000000000004">
      <c r="AR6102" s="33"/>
    </row>
    <row r="6103" spans="44:44" x14ac:dyDescent="0.55000000000000004">
      <c r="AR6103" s="33"/>
    </row>
    <row r="6104" spans="44:44" x14ac:dyDescent="0.55000000000000004">
      <c r="AR6104" s="33"/>
    </row>
    <row r="6105" spans="44:44" x14ac:dyDescent="0.55000000000000004">
      <c r="AR6105" s="33"/>
    </row>
    <row r="6106" spans="44:44" x14ac:dyDescent="0.55000000000000004">
      <c r="AR6106" s="33"/>
    </row>
    <row r="6107" spans="44:44" x14ac:dyDescent="0.55000000000000004">
      <c r="AR6107" s="33"/>
    </row>
    <row r="6108" spans="44:44" x14ac:dyDescent="0.55000000000000004">
      <c r="AR6108" s="33"/>
    </row>
    <row r="6109" spans="44:44" x14ac:dyDescent="0.55000000000000004">
      <c r="AR6109" s="33"/>
    </row>
    <row r="6110" spans="44:44" x14ac:dyDescent="0.55000000000000004">
      <c r="AR6110" s="33"/>
    </row>
    <row r="6111" spans="44:44" x14ac:dyDescent="0.55000000000000004">
      <c r="AR6111" s="33"/>
    </row>
    <row r="6112" spans="44:44" x14ac:dyDescent="0.55000000000000004">
      <c r="AR6112" s="33"/>
    </row>
    <row r="6113" spans="44:44" x14ac:dyDescent="0.55000000000000004">
      <c r="AR6113" s="33"/>
    </row>
    <row r="6114" spans="44:44" x14ac:dyDescent="0.55000000000000004">
      <c r="AR6114" s="33"/>
    </row>
    <row r="6115" spans="44:44" x14ac:dyDescent="0.55000000000000004">
      <c r="AR6115" s="33"/>
    </row>
    <row r="6116" spans="44:44" x14ac:dyDescent="0.55000000000000004">
      <c r="AR6116" s="33"/>
    </row>
    <row r="6117" spans="44:44" x14ac:dyDescent="0.55000000000000004">
      <c r="AR6117" s="33"/>
    </row>
    <row r="6118" spans="44:44" x14ac:dyDescent="0.55000000000000004">
      <c r="AR6118" s="33"/>
    </row>
    <row r="6119" spans="44:44" x14ac:dyDescent="0.55000000000000004">
      <c r="AR6119" s="33"/>
    </row>
    <row r="6120" spans="44:44" x14ac:dyDescent="0.55000000000000004">
      <c r="AR6120" s="33"/>
    </row>
    <row r="6121" spans="44:44" x14ac:dyDescent="0.55000000000000004">
      <c r="AR6121" s="33"/>
    </row>
    <row r="6122" spans="44:44" x14ac:dyDescent="0.55000000000000004">
      <c r="AR6122" s="33"/>
    </row>
    <row r="6123" spans="44:44" x14ac:dyDescent="0.55000000000000004">
      <c r="AR6123" s="33"/>
    </row>
    <row r="6124" spans="44:44" x14ac:dyDescent="0.55000000000000004">
      <c r="AR6124" s="33"/>
    </row>
    <row r="6125" spans="44:44" x14ac:dyDescent="0.55000000000000004">
      <c r="AR6125" s="33"/>
    </row>
    <row r="6126" spans="44:44" x14ac:dyDescent="0.55000000000000004">
      <c r="AR6126" s="33"/>
    </row>
    <row r="6127" spans="44:44" x14ac:dyDescent="0.55000000000000004">
      <c r="AR6127" s="33"/>
    </row>
    <row r="6128" spans="44:44" x14ac:dyDescent="0.55000000000000004">
      <c r="AR6128" s="33"/>
    </row>
    <row r="6129" spans="44:44" x14ac:dyDescent="0.55000000000000004">
      <c r="AR6129" s="33"/>
    </row>
    <row r="6130" spans="44:44" x14ac:dyDescent="0.55000000000000004">
      <c r="AR6130" s="33"/>
    </row>
    <row r="6131" spans="44:44" x14ac:dyDescent="0.55000000000000004">
      <c r="AR6131" s="33"/>
    </row>
    <row r="6132" spans="44:44" x14ac:dyDescent="0.55000000000000004">
      <c r="AR6132" s="33"/>
    </row>
    <row r="6133" spans="44:44" x14ac:dyDescent="0.55000000000000004">
      <c r="AR6133" s="33"/>
    </row>
    <row r="6134" spans="44:44" x14ac:dyDescent="0.55000000000000004">
      <c r="AR6134" s="33"/>
    </row>
    <row r="6135" spans="44:44" x14ac:dyDescent="0.55000000000000004">
      <c r="AR6135" s="33"/>
    </row>
    <row r="6136" spans="44:44" x14ac:dyDescent="0.55000000000000004">
      <c r="AR6136" s="33"/>
    </row>
    <row r="6137" spans="44:44" x14ac:dyDescent="0.55000000000000004">
      <c r="AR6137" s="33"/>
    </row>
    <row r="6138" spans="44:44" x14ac:dyDescent="0.55000000000000004">
      <c r="AR6138" s="33"/>
    </row>
    <row r="6139" spans="44:44" x14ac:dyDescent="0.55000000000000004">
      <c r="AR6139" s="33"/>
    </row>
    <row r="6140" spans="44:44" x14ac:dyDescent="0.55000000000000004">
      <c r="AR6140" s="33"/>
    </row>
    <row r="6141" spans="44:44" x14ac:dyDescent="0.55000000000000004">
      <c r="AR6141" s="33"/>
    </row>
    <row r="6142" spans="44:44" x14ac:dyDescent="0.55000000000000004">
      <c r="AR6142" s="33"/>
    </row>
    <row r="6143" spans="44:44" x14ac:dyDescent="0.55000000000000004">
      <c r="AR6143" s="33"/>
    </row>
    <row r="6144" spans="44:44" x14ac:dyDescent="0.55000000000000004">
      <c r="AR6144" s="33"/>
    </row>
    <row r="6145" spans="44:44" x14ac:dyDescent="0.55000000000000004">
      <c r="AR6145" s="33"/>
    </row>
    <row r="6146" spans="44:44" x14ac:dyDescent="0.55000000000000004">
      <c r="AR6146" s="33"/>
    </row>
    <row r="6147" spans="44:44" x14ac:dyDescent="0.55000000000000004">
      <c r="AR6147" s="33"/>
    </row>
    <row r="6148" spans="44:44" x14ac:dyDescent="0.55000000000000004">
      <c r="AR6148" s="33"/>
    </row>
    <row r="6149" spans="44:44" x14ac:dyDescent="0.55000000000000004">
      <c r="AR6149" s="33"/>
    </row>
    <row r="6150" spans="44:44" x14ac:dyDescent="0.55000000000000004">
      <c r="AR6150" s="33"/>
    </row>
    <row r="6151" spans="44:44" x14ac:dyDescent="0.55000000000000004">
      <c r="AR6151" s="33"/>
    </row>
    <row r="6152" spans="44:44" x14ac:dyDescent="0.55000000000000004">
      <c r="AR6152" s="33"/>
    </row>
    <row r="6153" spans="44:44" x14ac:dyDescent="0.55000000000000004">
      <c r="AR6153" s="33"/>
    </row>
    <row r="6154" spans="44:44" x14ac:dyDescent="0.55000000000000004">
      <c r="AR6154" s="33"/>
    </row>
    <row r="6155" spans="44:44" x14ac:dyDescent="0.55000000000000004">
      <c r="AR6155" s="33"/>
    </row>
    <row r="6156" spans="44:44" x14ac:dyDescent="0.55000000000000004">
      <c r="AR6156" s="33"/>
    </row>
    <row r="6157" spans="44:44" x14ac:dyDescent="0.55000000000000004">
      <c r="AR6157" s="33"/>
    </row>
    <row r="6158" spans="44:44" x14ac:dyDescent="0.55000000000000004">
      <c r="AR6158" s="33"/>
    </row>
    <row r="6159" spans="44:44" x14ac:dyDescent="0.55000000000000004">
      <c r="AR6159" s="33"/>
    </row>
    <row r="6160" spans="44:44" x14ac:dyDescent="0.55000000000000004">
      <c r="AR6160" s="33"/>
    </row>
    <row r="6161" spans="44:44" x14ac:dyDescent="0.55000000000000004">
      <c r="AR6161" s="33"/>
    </row>
    <row r="6162" spans="44:44" x14ac:dyDescent="0.55000000000000004">
      <c r="AR6162" s="33"/>
    </row>
    <row r="6163" spans="44:44" x14ac:dyDescent="0.55000000000000004">
      <c r="AR6163" s="33"/>
    </row>
    <row r="6164" spans="44:44" x14ac:dyDescent="0.55000000000000004">
      <c r="AR6164" s="33"/>
    </row>
    <row r="6165" spans="44:44" x14ac:dyDescent="0.55000000000000004">
      <c r="AR6165" s="33"/>
    </row>
    <row r="6166" spans="44:44" x14ac:dyDescent="0.55000000000000004">
      <c r="AR6166" s="33"/>
    </row>
    <row r="6167" spans="44:44" x14ac:dyDescent="0.55000000000000004">
      <c r="AR6167" s="33"/>
    </row>
    <row r="6168" spans="44:44" x14ac:dyDescent="0.55000000000000004">
      <c r="AR6168" s="33"/>
    </row>
    <row r="6169" spans="44:44" x14ac:dyDescent="0.55000000000000004">
      <c r="AR6169" s="33"/>
    </row>
    <row r="6170" spans="44:44" x14ac:dyDescent="0.55000000000000004">
      <c r="AR6170" s="33"/>
    </row>
    <row r="6171" spans="44:44" x14ac:dyDescent="0.55000000000000004">
      <c r="AR6171" s="33"/>
    </row>
    <row r="6172" spans="44:44" x14ac:dyDescent="0.55000000000000004">
      <c r="AR6172" s="33"/>
    </row>
    <row r="6173" spans="44:44" x14ac:dyDescent="0.55000000000000004">
      <c r="AR6173" s="33"/>
    </row>
    <row r="6174" spans="44:44" x14ac:dyDescent="0.55000000000000004">
      <c r="AR6174" s="33"/>
    </row>
    <row r="6175" spans="44:44" x14ac:dyDescent="0.55000000000000004">
      <c r="AR6175" s="33"/>
    </row>
    <row r="6176" spans="44:44" x14ac:dyDescent="0.55000000000000004">
      <c r="AR6176" s="33"/>
    </row>
    <row r="6177" spans="44:44" x14ac:dyDescent="0.55000000000000004">
      <c r="AR6177" s="33"/>
    </row>
    <row r="6178" spans="44:44" x14ac:dyDescent="0.55000000000000004">
      <c r="AR6178" s="33"/>
    </row>
    <row r="6179" spans="44:44" x14ac:dyDescent="0.55000000000000004">
      <c r="AR6179" s="33"/>
    </row>
    <row r="6180" spans="44:44" x14ac:dyDescent="0.55000000000000004">
      <c r="AR6180" s="33"/>
    </row>
    <row r="6181" spans="44:44" x14ac:dyDescent="0.55000000000000004">
      <c r="AR6181" s="33"/>
    </row>
    <row r="6182" spans="44:44" x14ac:dyDescent="0.55000000000000004">
      <c r="AR6182" s="33"/>
    </row>
    <row r="6183" spans="44:44" x14ac:dyDescent="0.55000000000000004">
      <c r="AR6183" s="33"/>
    </row>
    <row r="6184" spans="44:44" x14ac:dyDescent="0.55000000000000004">
      <c r="AR6184" s="33"/>
    </row>
    <row r="6185" spans="44:44" x14ac:dyDescent="0.55000000000000004">
      <c r="AR6185" s="33"/>
    </row>
    <row r="6186" spans="44:44" x14ac:dyDescent="0.55000000000000004">
      <c r="AR6186" s="33"/>
    </row>
    <row r="6187" spans="44:44" x14ac:dyDescent="0.55000000000000004">
      <c r="AR6187" s="33"/>
    </row>
    <row r="6188" spans="44:44" x14ac:dyDescent="0.55000000000000004">
      <c r="AR6188" s="33"/>
    </row>
    <row r="6189" spans="44:44" x14ac:dyDescent="0.55000000000000004">
      <c r="AR6189" s="33"/>
    </row>
    <row r="6190" spans="44:44" x14ac:dyDescent="0.55000000000000004">
      <c r="AR6190" s="33"/>
    </row>
    <row r="6191" spans="44:44" x14ac:dyDescent="0.55000000000000004">
      <c r="AR6191" s="33"/>
    </row>
    <row r="6192" spans="44:44" x14ac:dyDescent="0.55000000000000004">
      <c r="AR6192" s="33"/>
    </row>
    <row r="6193" spans="44:44" x14ac:dyDescent="0.55000000000000004">
      <c r="AR6193" s="33"/>
    </row>
    <row r="6194" spans="44:44" x14ac:dyDescent="0.55000000000000004">
      <c r="AR6194" s="33"/>
    </row>
    <row r="6195" spans="44:44" x14ac:dyDescent="0.55000000000000004">
      <c r="AR6195" s="33"/>
    </row>
    <row r="6196" spans="44:44" x14ac:dyDescent="0.55000000000000004">
      <c r="AR6196" s="33"/>
    </row>
    <row r="6197" spans="44:44" x14ac:dyDescent="0.55000000000000004">
      <c r="AR6197" s="33"/>
    </row>
    <row r="6198" spans="44:44" x14ac:dyDescent="0.55000000000000004">
      <c r="AR6198" s="33"/>
    </row>
    <row r="6199" spans="44:44" x14ac:dyDescent="0.55000000000000004">
      <c r="AR6199" s="33"/>
    </row>
    <row r="6200" spans="44:44" x14ac:dyDescent="0.55000000000000004">
      <c r="AR6200" s="33"/>
    </row>
    <row r="6201" spans="44:44" x14ac:dyDescent="0.55000000000000004">
      <c r="AR6201" s="33"/>
    </row>
    <row r="6202" spans="44:44" x14ac:dyDescent="0.55000000000000004">
      <c r="AR6202" s="33"/>
    </row>
    <row r="6203" spans="44:44" x14ac:dyDescent="0.55000000000000004">
      <c r="AR6203" s="33"/>
    </row>
    <row r="6204" spans="44:44" x14ac:dyDescent="0.55000000000000004">
      <c r="AR6204" s="33"/>
    </row>
    <row r="6205" spans="44:44" x14ac:dyDescent="0.55000000000000004">
      <c r="AR6205" s="33"/>
    </row>
    <row r="6206" spans="44:44" x14ac:dyDescent="0.55000000000000004">
      <c r="AR6206" s="33"/>
    </row>
    <row r="6207" spans="44:44" x14ac:dyDescent="0.55000000000000004">
      <c r="AR6207" s="33"/>
    </row>
    <row r="6208" spans="44:44" x14ac:dyDescent="0.55000000000000004">
      <c r="AR6208" s="33"/>
    </row>
    <row r="6209" spans="44:44" x14ac:dyDescent="0.55000000000000004">
      <c r="AR6209" s="33"/>
    </row>
    <row r="6210" spans="44:44" x14ac:dyDescent="0.55000000000000004">
      <c r="AR6210" s="33"/>
    </row>
    <row r="6211" spans="44:44" x14ac:dyDescent="0.55000000000000004">
      <c r="AR6211" s="33"/>
    </row>
    <row r="6212" spans="44:44" x14ac:dyDescent="0.55000000000000004">
      <c r="AR6212" s="33"/>
    </row>
    <row r="6213" spans="44:44" x14ac:dyDescent="0.55000000000000004">
      <c r="AR6213" s="33"/>
    </row>
    <row r="6214" spans="44:44" x14ac:dyDescent="0.55000000000000004">
      <c r="AR6214" s="33"/>
    </row>
    <row r="6215" spans="44:44" x14ac:dyDescent="0.55000000000000004">
      <c r="AR6215" s="33"/>
    </row>
    <row r="6216" spans="44:44" x14ac:dyDescent="0.55000000000000004">
      <c r="AR6216" s="33"/>
    </row>
    <row r="6217" spans="44:44" x14ac:dyDescent="0.55000000000000004">
      <c r="AR6217" s="33"/>
    </row>
    <row r="6218" spans="44:44" x14ac:dyDescent="0.55000000000000004">
      <c r="AR6218" s="33"/>
    </row>
    <row r="6219" spans="44:44" x14ac:dyDescent="0.55000000000000004">
      <c r="AR6219" s="33"/>
    </row>
    <row r="6220" spans="44:44" x14ac:dyDescent="0.55000000000000004">
      <c r="AR6220" s="33"/>
    </row>
    <row r="6221" spans="44:44" x14ac:dyDescent="0.55000000000000004">
      <c r="AR6221" s="33"/>
    </row>
    <row r="6222" spans="44:44" x14ac:dyDescent="0.55000000000000004">
      <c r="AR6222" s="33"/>
    </row>
    <row r="6223" spans="44:44" x14ac:dyDescent="0.55000000000000004">
      <c r="AR6223" s="33"/>
    </row>
    <row r="6224" spans="44:44" x14ac:dyDescent="0.55000000000000004">
      <c r="AR6224" s="33"/>
    </row>
    <row r="6225" spans="44:44" x14ac:dyDescent="0.55000000000000004">
      <c r="AR6225" s="33"/>
    </row>
    <row r="6226" spans="44:44" x14ac:dyDescent="0.55000000000000004">
      <c r="AR6226" s="33"/>
    </row>
    <row r="6227" spans="44:44" x14ac:dyDescent="0.55000000000000004">
      <c r="AR6227" s="33"/>
    </row>
    <row r="6228" spans="44:44" x14ac:dyDescent="0.55000000000000004">
      <c r="AR6228" s="33"/>
    </row>
    <row r="6229" spans="44:44" x14ac:dyDescent="0.55000000000000004">
      <c r="AR6229" s="33"/>
    </row>
    <row r="6230" spans="44:44" x14ac:dyDescent="0.55000000000000004">
      <c r="AR6230" s="33"/>
    </row>
    <row r="6231" spans="44:44" x14ac:dyDescent="0.55000000000000004">
      <c r="AR6231" s="33"/>
    </row>
    <row r="6232" spans="44:44" x14ac:dyDescent="0.55000000000000004">
      <c r="AR6232" s="33"/>
    </row>
    <row r="6233" spans="44:44" x14ac:dyDescent="0.55000000000000004">
      <c r="AR6233" s="33"/>
    </row>
    <row r="6234" spans="44:44" x14ac:dyDescent="0.55000000000000004">
      <c r="AR6234" s="33"/>
    </row>
    <row r="6235" spans="44:44" x14ac:dyDescent="0.55000000000000004">
      <c r="AR6235" s="33"/>
    </row>
    <row r="6236" spans="44:44" x14ac:dyDescent="0.55000000000000004">
      <c r="AR6236" s="33"/>
    </row>
    <row r="6237" spans="44:44" x14ac:dyDescent="0.55000000000000004">
      <c r="AR6237" s="33"/>
    </row>
    <row r="6238" spans="44:44" x14ac:dyDescent="0.55000000000000004">
      <c r="AR6238" s="33"/>
    </row>
    <row r="6239" spans="44:44" x14ac:dyDescent="0.55000000000000004">
      <c r="AR6239" s="33"/>
    </row>
    <row r="6240" spans="44:44" x14ac:dyDescent="0.55000000000000004">
      <c r="AR6240" s="33"/>
    </row>
    <row r="6241" spans="44:44" x14ac:dyDescent="0.55000000000000004">
      <c r="AR6241" s="33"/>
    </row>
    <row r="6242" spans="44:44" x14ac:dyDescent="0.55000000000000004">
      <c r="AR6242" s="33"/>
    </row>
    <row r="6243" spans="44:44" x14ac:dyDescent="0.55000000000000004">
      <c r="AR6243" s="33"/>
    </row>
    <row r="6244" spans="44:44" x14ac:dyDescent="0.55000000000000004">
      <c r="AR6244" s="33"/>
    </row>
    <row r="6245" spans="44:44" x14ac:dyDescent="0.55000000000000004">
      <c r="AR6245" s="33"/>
    </row>
    <row r="6246" spans="44:44" x14ac:dyDescent="0.55000000000000004">
      <c r="AR6246" s="33"/>
    </row>
    <row r="6247" spans="44:44" x14ac:dyDescent="0.55000000000000004">
      <c r="AR6247" s="33"/>
    </row>
    <row r="6248" spans="44:44" x14ac:dyDescent="0.55000000000000004">
      <c r="AR6248" s="33"/>
    </row>
    <row r="6249" spans="44:44" x14ac:dyDescent="0.55000000000000004">
      <c r="AR6249" s="33"/>
    </row>
    <row r="6250" spans="44:44" x14ac:dyDescent="0.55000000000000004">
      <c r="AR6250" s="33"/>
    </row>
    <row r="6251" spans="44:44" x14ac:dyDescent="0.55000000000000004">
      <c r="AR6251" s="33"/>
    </row>
    <row r="6252" spans="44:44" x14ac:dyDescent="0.55000000000000004">
      <c r="AR6252" s="33"/>
    </row>
    <row r="6253" spans="44:44" x14ac:dyDescent="0.55000000000000004">
      <c r="AR6253" s="33"/>
    </row>
    <row r="6254" spans="44:44" x14ac:dyDescent="0.55000000000000004">
      <c r="AR6254" s="33"/>
    </row>
    <row r="6255" spans="44:44" x14ac:dyDescent="0.55000000000000004">
      <c r="AR6255" s="33"/>
    </row>
    <row r="6256" spans="44:44" x14ac:dyDescent="0.55000000000000004">
      <c r="AR6256" s="33"/>
    </row>
    <row r="6257" spans="44:44" x14ac:dyDescent="0.55000000000000004">
      <c r="AR6257" s="33"/>
    </row>
    <row r="6258" spans="44:44" x14ac:dyDescent="0.55000000000000004">
      <c r="AR6258" s="33"/>
    </row>
    <row r="6259" spans="44:44" x14ac:dyDescent="0.55000000000000004">
      <c r="AR6259" s="33"/>
    </row>
    <row r="6260" spans="44:44" x14ac:dyDescent="0.55000000000000004">
      <c r="AR6260" s="33"/>
    </row>
    <row r="6261" spans="44:44" x14ac:dyDescent="0.55000000000000004">
      <c r="AR6261" s="33"/>
    </row>
    <row r="6262" spans="44:44" x14ac:dyDescent="0.55000000000000004">
      <c r="AR6262" s="33"/>
    </row>
    <row r="6263" spans="44:44" x14ac:dyDescent="0.55000000000000004">
      <c r="AR6263" s="33"/>
    </row>
    <row r="6264" spans="44:44" x14ac:dyDescent="0.55000000000000004">
      <c r="AR6264" s="33"/>
    </row>
    <row r="6265" spans="44:44" x14ac:dyDescent="0.55000000000000004">
      <c r="AR6265" s="33"/>
    </row>
    <row r="6266" spans="44:44" x14ac:dyDescent="0.55000000000000004">
      <c r="AR6266" s="33"/>
    </row>
    <row r="6267" spans="44:44" x14ac:dyDescent="0.55000000000000004">
      <c r="AR6267" s="33"/>
    </row>
    <row r="6268" spans="44:44" x14ac:dyDescent="0.55000000000000004">
      <c r="AR6268" s="33"/>
    </row>
    <row r="6269" spans="44:44" x14ac:dyDescent="0.55000000000000004">
      <c r="AR6269" s="33"/>
    </row>
    <row r="6270" spans="44:44" x14ac:dyDescent="0.55000000000000004">
      <c r="AR6270" s="33"/>
    </row>
    <row r="6271" spans="44:44" x14ac:dyDescent="0.55000000000000004">
      <c r="AR6271" s="33"/>
    </row>
    <row r="6272" spans="44:44" x14ac:dyDescent="0.55000000000000004">
      <c r="AR6272" s="33"/>
    </row>
    <row r="6273" spans="44:44" x14ac:dyDescent="0.55000000000000004">
      <c r="AR6273" s="33"/>
    </row>
    <row r="6274" spans="44:44" x14ac:dyDescent="0.55000000000000004">
      <c r="AR6274" s="33"/>
    </row>
    <row r="6275" spans="44:44" x14ac:dyDescent="0.55000000000000004">
      <c r="AR6275" s="33"/>
    </row>
    <row r="6276" spans="44:44" x14ac:dyDescent="0.55000000000000004">
      <c r="AR6276" s="33"/>
    </row>
    <row r="6277" spans="44:44" x14ac:dyDescent="0.55000000000000004">
      <c r="AR6277" s="33"/>
    </row>
    <row r="6278" spans="44:44" x14ac:dyDescent="0.55000000000000004">
      <c r="AR6278" s="33"/>
    </row>
    <row r="6279" spans="44:44" x14ac:dyDescent="0.55000000000000004">
      <c r="AR6279" s="33"/>
    </row>
    <row r="6280" spans="44:44" x14ac:dyDescent="0.55000000000000004">
      <c r="AR6280" s="33"/>
    </row>
    <row r="6281" spans="44:44" x14ac:dyDescent="0.55000000000000004">
      <c r="AR6281" s="33"/>
    </row>
    <row r="6282" spans="44:44" x14ac:dyDescent="0.55000000000000004">
      <c r="AR6282" s="33"/>
    </row>
    <row r="6283" spans="44:44" x14ac:dyDescent="0.55000000000000004">
      <c r="AR6283" s="33"/>
    </row>
    <row r="6284" spans="44:44" x14ac:dyDescent="0.55000000000000004">
      <c r="AR6284" s="33"/>
    </row>
    <row r="6285" spans="44:44" x14ac:dyDescent="0.55000000000000004">
      <c r="AR6285" s="33"/>
    </row>
    <row r="6286" spans="44:44" x14ac:dyDescent="0.55000000000000004">
      <c r="AR6286" s="33"/>
    </row>
    <row r="6287" spans="44:44" x14ac:dyDescent="0.55000000000000004">
      <c r="AR6287" s="33"/>
    </row>
    <row r="6288" spans="44:44" x14ac:dyDescent="0.55000000000000004">
      <c r="AR6288" s="33"/>
    </row>
    <row r="6289" spans="44:44" x14ac:dyDescent="0.55000000000000004">
      <c r="AR6289" s="33"/>
    </row>
    <row r="6290" spans="44:44" x14ac:dyDescent="0.55000000000000004">
      <c r="AR6290" s="33"/>
    </row>
    <row r="6291" spans="44:44" x14ac:dyDescent="0.55000000000000004">
      <c r="AR6291" s="33"/>
    </row>
    <row r="6292" spans="44:44" x14ac:dyDescent="0.55000000000000004">
      <c r="AR6292" s="33"/>
    </row>
    <row r="6293" spans="44:44" x14ac:dyDescent="0.55000000000000004">
      <c r="AR6293" s="33"/>
    </row>
    <row r="6294" spans="44:44" x14ac:dyDescent="0.55000000000000004">
      <c r="AR6294" s="33"/>
    </row>
    <row r="6295" spans="44:44" x14ac:dyDescent="0.55000000000000004">
      <c r="AR6295" s="33"/>
    </row>
    <row r="6296" spans="44:44" x14ac:dyDescent="0.55000000000000004">
      <c r="AR6296" s="33"/>
    </row>
    <row r="6297" spans="44:44" x14ac:dyDescent="0.55000000000000004">
      <c r="AR6297" s="33"/>
    </row>
    <row r="6298" spans="44:44" x14ac:dyDescent="0.55000000000000004">
      <c r="AR6298" s="33"/>
    </row>
    <row r="6299" spans="44:44" x14ac:dyDescent="0.55000000000000004">
      <c r="AR6299" s="33"/>
    </row>
    <row r="6300" spans="44:44" x14ac:dyDescent="0.55000000000000004">
      <c r="AR6300" s="33"/>
    </row>
    <row r="6301" spans="44:44" x14ac:dyDescent="0.55000000000000004">
      <c r="AR6301" s="33"/>
    </row>
    <row r="6302" spans="44:44" x14ac:dyDescent="0.55000000000000004">
      <c r="AR6302" s="33"/>
    </row>
    <row r="6303" spans="44:44" x14ac:dyDescent="0.55000000000000004">
      <c r="AR6303" s="33"/>
    </row>
    <row r="6304" spans="44:44" x14ac:dyDescent="0.55000000000000004">
      <c r="AR6304" s="33"/>
    </row>
    <row r="6305" spans="44:44" x14ac:dyDescent="0.55000000000000004">
      <c r="AR6305" s="33"/>
    </row>
    <row r="6306" spans="44:44" x14ac:dyDescent="0.55000000000000004">
      <c r="AR6306" s="33"/>
    </row>
    <row r="6307" spans="44:44" x14ac:dyDescent="0.55000000000000004">
      <c r="AR6307" s="33"/>
    </row>
    <row r="6308" spans="44:44" x14ac:dyDescent="0.55000000000000004">
      <c r="AR6308" s="33"/>
    </row>
    <row r="6309" spans="44:44" x14ac:dyDescent="0.55000000000000004">
      <c r="AR6309" s="33"/>
    </row>
    <row r="6310" spans="44:44" x14ac:dyDescent="0.55000000000000004">
      <c r="AR6310" s="33"/>
    </row>
    <row r="6311" spans="44:44" x14ac:dyDescent="0.55000000000000004">
      <c r="AR6311" s="33"/>
    </row>
    <row r="6312" spans="44:44" x14ac:dyDescent="0.55000000000000004">
      <c r="AR6312" s="33"/>
    </row>
    <row r="6313" spans="44:44" x14ac:dyDescent="0.55000000000000004">
      <c r="AR6313" s="33"/>
    </row>
    <row r="6314" spans="44:44" x14ac:dyDescent="0.55000000000000004">
      <c r="AR6314" s="33"/>
    </row>
    <row r="6315" spans="44:44" x14ac:dyDescent="0.55000000000000004">
      <c r="AR6315" s="33"/>
    </row>
    <row r="6316" spans="44:44" x14ac:dyDescent="0.55000000000000004">
      <c r="AR6316" s="33"/>
    </row>
    <row r="6317" spans="44:44" x14ac:dyDescent="0.55000000000000004">
      <c r="AR6317" s="33"/>
    </row>
    <row r="6318" spans="44:44" x14ac:dyDescent="0.55000000000000004">
      <c r="AR6318" s="33"/>
    </row>
    <row r="6319" spans="44:44" x14ac:dyDescent="0.55000000000000004">
      <c r="AR6319" s="33"/>
    </row>
    <row r="6320" spans="44:44" x14ac:dyDescent="0.55000000000000004">
      <c r="AR6320" s="33"/>
    </row>
    <row r="6321" spans="44:44" x14ac:dyDescent="0.55000000000000004">
      <c r="AR6321" s="33"/>
    </row>
    <row r="6322" spans="44:44" x14ac:dyDescent="0.55000000000000004">
      <c r="AR6322" s="33"/>
    </row>
    <row r="6323" spans="44:44" x14ac:dyDescent="0.55000000000000004">
      <c r="AR6323" s="33"/>
    </row>
    <row r="6324" spans="44:44" x14ac:dyDescent="0.55000000000000004">
      <c r="AR6324" s="33"/>
    </row>
    <row r="6325" spans="44:44" x14ac:dyDescent="0.55000000000000004">
      <c r="AR6325" s="33"/>
    </row>
    <row r="6326" spans="44:44" x14ac:dyDescent="0.55000000000000004">
      <c r="AR6326" s="33"/>
    </row>
    <row r="6327" spans="44:44" x14ac:dyDescent="0.55000000000000004">
      <c r="AR6327" s="33"/>
    </row>
    <row r="6328" spans="44:44" x14ac:dyDescent="0.55000000000000004">
      <c r="AR6328" s="33"/>
    </row>
    <row r="6329" spans="44:44" x14ac:dyDescent="0.55000000000000004">
      <c r="AR6329" s="33"/>
    </row>
    <row r="6330" spans="44:44" x14ac:dyDescent="0.55000000000000004">
      <c r="AR6330" s="33"/>
    </row>
    <row r="6331" spans="44:44" x14ac:dyDescent="0.55000000000000004">
      <c r="AR6331" s="33"/>
    </row>
    <row r="6332" spans="44:44" x14ac:dyDescent="0.55000000000000004">
      <c r="AR6332" s="33"/>
    </row>
    <row r="6333" spans="44:44" x14ac:dyDescent="0.55000000000000004">
      <c r="AR6333" s="33"/>
    </row>
    <row r="6334" spans="44:44" x14ac:dyDescent="0.55000000000000004">
      <c r="AR6334" s="33"/>
    </row>
    <row r="6335" spans="44:44" x14ac:dyDescent="0.55000000000000004">
      <c r="AR6335" s="33"/>
    </row>
    <row r="6336" spans="44:44" x14ac:dyDescent="0.55000000000000004">
      <c r="AR6336" s="33"/>
    </row>
    <row r="6337" spans="44:44" x14ac:dyDescent="0.55000000000000004">
      <c r="AR6337" s="33"/>
    </row>
    <row r="6338" spans="44:44" x14ac:dyDescent="0.55000000000000004">
      <c r="AR6338" s="33"/>
    </row>
    <row r="6339" spans="44:44" x14ac:dyDescent="0.55000000000000004">
      <c r="AR6339" s="33"/>
    </row>
    <row r="6340" spans="44:44" x14ac:dyDescent="0.55000000000000004">
      <c r="AR6340" s="33"/>
    </row>
    <row r="6341" spans="44:44" x14ac:dyDescent="0.55000000000000004">
      <c r="AR6341" s="33"/>
    </row>
    <row r="6342" spans="44:44" x14ac:dyDescent="0.55000000000000004">
      <c r="AR6342" s="33"/>
    </row>
    <row r="6343" spans="44:44" x14ac:dyDescent="0.55000000000000004">
      <c r="AR6343" s="33"/>
    </row>
    <row r="6344" spans="44:44" x14ac:dyDescent="0.55000000000000004">
      <c r="AR6344" s="33"/>
    </row>
    <row r="6345" spans="44:44" x14ac:dyDescent="0.55000000000000004">
      <c r="AR6345" s="33"/>
    </row>
    <row r="6346" spans="44:44" x14ac:dyDescent="0.55000000000000004">
      <c r="AR6346" s="33"/>
    </row>
    <row r="6347" spans="44:44" x14ac:dyDescent="0.55000000000000004">
      <c r="AR6347" s="33"/>
    </row>
    <row r="6348" spans="44:44" x14ac:dyDescent="0.55000000000000004">
      <c r="AR6348" s="33"/>
    </row>
    <row r="6349" spans="44:44" x14ac:dyDescent="0.55000000000000004">
      <c r="AR6349" s="33"/>
    </row>
    <row r="6350" spans="44:44" x14ac:dyDescent="0.55000000000000004">
      <c r="AR6350" s="33"/>
    </row>
    <row r="6351" spans="44:44" x14ac:dyDescent="0.55000000000000004">
      <c r="AR6351" s="33"/>
    </row>
    <row r="6352" spans="44:44" x14ac:dyDescent="0.55000000000000004">
      <c r="AR6352" s="33"/>
    </row>
    <row r="6353" spans="44:44" x14ac:dyDescent="0.55000000000000004">
      <c r="AR6353" s="33"/>
    </row>
    <row r="6354" spans="44:44" x14ac:dyDescent="0.55000000000000004">
      <c r="AR6354" s="33"/>
    </row>
    <row r="6355" spans="44:44" x14ac:dyDescent="0.55000000000000004">
      <c r="AR6355" s="33"/>
    </row>
    <row r="6356" spans="44:44" x14ac:dyDescent="0.55000000000000004">
      <c r="AR6356" s="33"/>
    </row>
    <row r="6357" spans="44:44" x14ac:dyDescent="0.55000000000000004">
      <c r="AR6357" s="33"/>
    </row>
    <row r="6358" spans="44:44" x14ac:dyDescent="0.55000000000000004">
      <c r="AR6358" s="33"/>
    </row>
    <row r="6359" spans="44:44" x14ac:dyDescent="0.55000000000000004">
      <c r="AR6359" s="33"/>
    </row>
    <row r="6360" spans="44:44" x14ac:dyDescent="0.55000000000000004">
      <c r="AR6360" s="33"/>
    </row>
    <row r="6361" spans="44:44" x14ac:dyDescent="0.55000000000000004">
      <c r="AR6361" s="33"/>
    </row>
    <row r="6362" spans="44:44" x14ac:dyDescent="0.55000000000000004">
      <c r="AR6362" s="33"/>
    </row>
    <row r="6363" spans="44:44" x14ac:dyDescent="0.55000000000000004">
      <c r="AR6363" s="33"/>
    </row>
    <row r="6364" spans="44:44" x14ac:dyDescent="0.55000000000000004">
      <c r="AR6364" s="33"/>
    </row>
    <row r="6365" spans="44:44" x14ac:dyDescent="0.55000000000000004">
      <c r="AR6365" s="33"/>
    </row>
    <row r="6366" spans="44:44" x14ac:dyDescent="0.55000000000000004">
      <c r="AR6366" s="33"/>
    </row>
    <row r="6367" spans="44:44" x14ac:dyDescent="0.55000000000000004">
      <c r="AR6367" s="33"/>
    </row>
    <row r="6368" spans="44:44" x14ac:dyDescent="0.55000000000000004">
      <c r="AR6368" s="33"/>
    </row>
    <row r="6369" spans="44:44" x14ac:dyDescent="0.55000000000000004">
      <c r="AR6369" s="33"/>
    </row>
    <row r="6370" spans="44:44" x14ac:dyDescent="0.55000000000000004">
      <c r="AR6370" s="33"/>
    </row>
    <row r="6371" spans="44:44" x14ac:dyDescent="0.55000000000000004">
      <c r="AR6371" s="33"/>
    </row>
    <row r="6372" spans="44:44" x14ac:dyDescent="0.55000000000000004">
      <c r="AR6372" s="33"/>
    </row>
    <row r="6373" spans="44:44" x14ac:dyDescent="0.55000000000000004">
      <c r="AR6373" s="33"/>
    </row>
    <row r="6374" spans="44:44" x14ac:dyDescent="0.55000000000000004">
      <c r="AR6374" s="33"/>
    </row>
    <row r="6375" spans="44:44" x14ac:dyDescent="0.55000000000000004">
      <c r="AR6375" s="33"/>
    </row>
    <row r="6376" spans="44:44" x14ac:dyDescent="0.55000000000000004">
      <c r="AR6376" s="33"/>
    </row>
    <row r="6377" spans="44:44" x14ac:dyDescent="0.55000000000000004">
      <c r="AR6377" s="33"/>
    </row>
    <row r="6378" spans="44:44" x14ac:dyDescent="0.55000000000000004">
      <c r="AR6378" s="33"/>
    </row>
    <row r="6379" spans="44:44" x14ac:dyDescent="0.55000000000000004">
      <c r="AR6379" s="33"/>
    </row>
    <row r="6380" spans="44:44" x14ac:dyDescent="0.55000000000000004">
      <c r="AR6380" s="33"/>
    </row>
    <row r="6381" spans="44:44" x14ac:dyDescent="0.55000000000000004">
      <c r="AR6381" s="33"/>
    </row>
    <row r="6382" spans="44:44" x14ac:dyDescent="0.55000000000000004">
      <c r="AR6382" s="33"/>
    </row>
    <row r="6383" spans="44:44" x14ac:dyDescent="0.55000000000000004">
      <c r="AR6383" s="33"/>
    </row>
    <row r="6384" spans="44:44" x14ac:dyDescent="0.55000000000000004">
      <c r="AR6384" s="33"/>
    </row>
    <row r="6385" spans="44:44" x14ac:dyDescent="0.55000000000000004">
      <c r="AR6385" s="33"/>
    </row>
    <row r="6386" spans="44:44" x14ac:dyDescent="0.55000000000000004">
      <c r="AR6386" s="33"/>
    </row>
    <row r="6387" spans="44:44" x14ac:dyDescent="0.55000000000000004">
      <c r="AR6387" s="33"/>
    </row>
    <row r="6388" spans="44:44" x14ac:dyDescent="0.55000000000000004">
      <c r="AR6388" s="33"/>
    </row>
    <row r="6389" spans="44:44" x14ac:dyDescent="0.55000000000000004">
      <c r="AR6389" s="33"/>
    </row>
    <row r="6390" spans="44:44" x14ac:dyDescent="0.55000000000000004">
      <c r="AR6390" s="33"/>
    </row>
    <row r="6391" spans="44:44" x14ac:dyDescent="0.55000000000000004">
      <c r="AR6391" s="33"/>
    </row>
    <row r="6392" spans="44:44" x14ac:dyDescent="0.55000000000000004">
      <c r="AR6392" s="33"/>
    </row>
    <row r="6393" spans="44:44" x14ac:dyDescent="0.55000000000000004">
      <c r="AR6393" s="33"/>
    </row>
    <row r="6394" spans="44:44" x14ac:dyDescent="0.55000000000000004">
      <c r="AR6394" s="33"/>
    </row>
    <row r="6395" spans="44:44" x14ac:dyDescent="0.55000000000000004">
      <c r="AR6395" s="33"/>
    </row>
    <row r="6396" spans="44:44" x14ac:dyDescent="0.55000000000000004">
      <c r="AR6396" s="33"/>
    </row>
    <row r="6397" spans="44:44" x14ac:dyDescent="0.55000000000000004">
      <c r="AR6397" s="33"/>
    </row>
    <row r="6398" spans="44:44" x14ac:dyDescent="0.55000000000000004">
      <c r="AR6398" s="33"/>
    </row>
    <row r="6399" spans="44:44" x14ac:dyDescent="0.55000000000000004">
      <c r="AR6399" s="33"/>
    </row>
    <row r="6400" spans="44:44" x14ac:dyDescent="0.55000000000000004">
      <c r="AR6400" s="33"/>
    </row>
    <row r="6401" spans="44:44" x14ac:dyDescent="0.55000000000000004">
      <c r="AR6401" s="33"/>
    </row>
    <row r="6402" spans="44:44" x14ac:dyDescent="0.55000000000000004">
      <c r="AR6402" s="33"/>
    </row>
    <row r="6403" spans="44:44" x14ac:dyDescent="0.55000000000000004">
      <c r="AR6403" s="33"/>
    </row>
    <row r="6404" spans="44:44" x14ac:dyDescent="0.55000000000000004">
      <c r="AR6404" s="33"/>
    </row>
    <row r="6405" spans="44:44" x14ac:dyDescent="0.55000000000000004">
      <c r="AR6405" s="33"/>
    </row>
    <row r="6406" spans="44:44" x14ac:dyDescent="0.55000000000000004">
      <c r="AR6406" s="33"/>
    </row>
    <row r="6407" spans="44:44" x14ac:dyDescent="0.55000000000000004">
      <c r="AR6407" s="33"/>
    </row>
    <row r="6408" spans="44:44" x14ac:dyDescent="0.55000000000000004">
      <c r="AR6408" s="33"/>
    </row>
    <row r="6409" spans="44:44" x14ac:dyDescent="0.55000000000000004">
      <c r="AR6409" s="33"/>
    </row>
    <row r="6410" spans="44:44" x14ac:dyDescent="0.55000000000000004">
      <c r="AR6410" s="33"/>
    </row>
    <row r="6411" spans="44:44" x14ac:dyDescent="0.55000000000000004">
      <c r="AR6411" s="33"/>
    </row>
    <row r="6412" spans="44:44" x14ac:dyDescent="0.55000000000000004">
      <c r="AR6412" s="33"/>
    </row>
    <row r="6413" spans="44:44" x14ac:dyDescent="0.55000000000000004">
      <c r="AR6413" s="33"/>
    </row>
    <row r="6414" spans="44:44" x14ac:dyDescent="0.55000000000000004">
      <c r="AR6414" s="33"/>
    </row>
    <row r="6415" spans="44:44" x14ac:dyDescent="0.55000000000000004">
      <c r="AR6415" s="33"/>
    </row>
    <row r="6416" spans="44:44" x14ac:dyDescent="0.55000000000000004">
      <c r="AR6416" s="33"/>
    </row>
    <row r="6417" spans="44:44" x14ac:dyDescent="0.55000000000000004">
      <c r="AR6417" s="33"/>
    </row>
    <row r="6418" spans="44:44" x14ac:dyDescent="0.55000000000000004">
      <c r="AR6418" s="33"/>
    </row>
    <row r="6419" spans="44:44" x14ac:dyDescent="0.55000000000000004">
      <c r="AR6419" s="33"/>
    </row>
    <row r="6420" spans="44:44" x14ac:dyDescent="0.55000000000000004">
      <c r="AR6420" s="33"/>
    </row>
    <row r="6421" spans="44:44" x14ac:dyDescent="0.55000000000000004">
      <c r="AR6421" s="33"/>
    </row>
    <row r="6422" spans="44:44" x14ac:dyDescent="0.55000000000000004">
      <c r="AR6422" s="33"/>
    </row>
    <row r="6423" spans="44:44" x14ac:dyDescent="0.55000000000000004">
      <c r="AR6423" s="33"/>
    </row>
    <row r="6424" spans="44:44" x14ac:dyDescent="0.55000000000000004">
      <c r="AR6424" s="33"/>
    </row>
    <row r="6425" spans="44:44" x14ac:dyDescent="0.55000000000000004">
      <c r="AR6425" s="33"/>
    </row>
    <row r="6426" spans="44:44" x14ac:dyDescent="0.55000000000000004">
      <c r="AR6426" s="33"/>
    </row>
    <row r="6427" spans="44:44" x14ac:dyDescent="0.55000000000000004">
      <c r="AR6427" s="33"/>
    </row>
    <row r="6428" spans="44:44" x14ac:dyDescent="0.55000000000000004">
      <c r="AR6428" s="33"/>
    </row>
    <row r="6429" spans="44:44" x14ac:dyDescent="0.55000000000000004">
      <c r="AR6429" s="33"/>
    </row>
    <row r="6430" spans="44:44" x14ac:dyDescent="0.55000000000000004">
      <c r="AR6430" s="33"/>
    </row>
    <row r="6431" spans="44:44" x14ac:dyDescent="0.55000000000000004">
      <c r="AR6431" s="33"/>
    </row>
    <row r="6432" spans="44:44" x14ac:dyDescent="0.55000000000000004">
      <c r="AR6432" s="33"/>
    </row>
    <row r="6433" spans="44:44" x14ac:dyDescent="0.55000000000000004">
      <c r="AR6433" s="33"/>
    </row>
    <row r="6434" spans="44:44" x14ac:dyDescent="0.55000000000000004">
      <c r="AR6434" s="33"/>
    </row>
    <row r="6435" spans="44:44" x14ac:dyDescent="0.55000000000000004">
      <c r="AR6435" s="33"/>
    </row>
    <row r="6436" spans="44:44" x14ac:dyDescent="0.55000000000000004">
      <c r="AR6436" s="33"/>
    </row>
    <row r="6437" spans="44:44" x14ac:dyDescent="0.55000000000000004">
      <c r="AR6437" s="33"/>
    </row>
    <row r="6438" spans="44:44" x14ac:dyDescent="0.55000000000000004">
      <c r="AR6438" s="33"/>
    </row>
    <row r="6439" spans="44:44" x14ac:dyDescent="0.55000000000000004">
      <c r="AR6439" s="33"/>
    </row>
    <row r="6440" spans="44:44" x14ac:dyDescent="0.55000000000000004">
      <c r="AR6440" s="33"/>
    </row>
    <row r="6441" spans="44:44" x14ac:dyDescent="0.55000000000000004">
      <c r="AR6441" s="33"/>
    </row>
    <row r="6442" spans="44:44" x14ac:dyDescent="0.55000000000000004">
      <c r="AR6442" s="33"/>
    </row>
    <row r="6443" spans="44:44" x14ac:dyDescent="0.55000000000000004">
      <c r="AR6443" s="33"/>
    </row>
    <row r="6444" spans="44:44" x14ac:dyDescent="0.55000000000000004">
      <c r="AR6444" s="33"/>
    </row>
    <row r="6445" spans="44:44" x14ac:dyDescent="0.55000000000000004">
      <c r="AR6445" s="33"/>
    </row>
    <row r="6446" spans="44:44" x14ac:dyDescent="0.55000000000000004">
      <c r="AR6446" s="33"/>
    </row>
    <row r="6447" spans="44:44" x14ac:dyDescent="0.55000000000000004">
      <c r="AR6447" s="33"/>
    </row>
    <row r="6448" spans="44:44" x14ac:dyDescent="0.55000000000000004">
      <c r="AR6448" s="33"/>
    </row>
    <row r="6449" spans="44:44" x14ac:dyDescent="0.55000000000000004">
      <c r="AR6449" s="33"/>
    </row>
    <row r="6450" spans="44:44" x14ac:dyDescent="0.55000000000000004">
      <c r="AR6450" s="33"/>
    </row>
    <row r="6451" spans="44:44" x14ac:dyDescent="0.55000000000000004">
      <c r="AR6451" s="33"/>
    </row>
    <row r="6452" spans="44:44" x14ac:dyDescent="0.55000000000000004">
      <c r="AR6452" s="33"/>
    </row>
    <row r="6453" spans="44:44" x14ac:dyDescent="0.55000000000000004">
      <c r="AR6453" s="33"/>
    </row>
    <row r="6454" spans="44:44" x14ac:dyDescent="0.55000000000000004">
      <c r="AR6454" s="33"/>
    </row>
    <row r="6455" spans="44:44" x14ac:dyDescent="0.55000000000000004">
      <c r="AR6455" s="33"/>
    </row>
    <row r="6456" spans="44:44" x14ac:dyDescent="0.55000000000000004">
      <c r="AR6456" s="33"/>
    </row>
    <row r="6457" spans="44:44" x14ac:dyDescent="0.55000000000000004">
      <c r="AR6457" s="33"/>
    </row>
    <row r="6458" spans="44:44" x14ac:dyDescent="0.55000000000000004">
      <c r="AR6458" s="33"/>
    </row>
    <row r="6459" spans="44:44" x14ac:dyDescent="0.55000000000000004">
      <c r="AR6459" s="33"/>
    </row>
    <row r="6460" spans="44:44" x14ac:dyDescent="0.55000000000000004">
      <c r="AR6460" s="33"/>
    </row>
    <row r="6461" spans="44:44" x14ac:dyDescent="0.55000000000000004">
      <c r="AR6461" s="33"/>
    </row>
    <row r="6462" spans="44:44" x14ac:dyDescent="0.55000000000000004">
      <c r="AR6462" s="33"/>
    </row>
    <row r="6463" spans="44:44" x14ac:dyDescent="0.55000000000000004">
      <c r="AR6463" s="33"/>
    </row>
    <row r="6464" spans="44:44" x14ac:dyDescent="0.55000000000000004">
      <c r="AR6464" s="33"/>
    </row>
    <row r="6465" spans="44:44" x14ac:dyDescent="0.55000000000000004">
      <c r="AR6465" s="33"/>
    </row>
    <row r="6466" spans="44:44" x14ac:dyDescent="0.55000000000000004">
      <c r="AR6466" s="33"/>
    </row>
    <row r="6467" spans="44:44" x14ac:dyDescent="0.55000000000000004">
      <c r="AR6467" s="33"/>
    </row>
    <row r="6468" spans="44:44" x14ac:dyDescent="0.55000000000000004">
      <c r="AR6468" s="33"/>
    </row>
    <row r="6469" spans="44:44" x14ac:dyDescent="0.55000000000000004">
      <c r="AR6469" s="33"/>
    </row>
    <row r="6470" spans="44:44" x14ac:dyDescent="0.55000000000000004">
      <c r="AR6470" s="33"/>
    </row>
    <row r="6471" spans="44:44" x14ac:dyDescent="0.55000000000000004">
      <c r="AR6471" s="33"/>
    </row>
    <row r="6472" spans="44:44" x14ac:dyDescent="0.55000000000000004">
      <c r="AR6472" s="33"/>
    </row>
    <row r="6473" spans="44:44" x14ac:dyDescent="0.55000000000000004">
      <c r="AR6473" s="33"/>
    </row>
    <row r="6474" spans="44:44" x14ac:dyDescent="0.55000000000000004">
      <c r="AR6474" s="33"/>
    </row>
    <row r="6475" spans="44:44" x14ac:dyDescent="0.55000000000000004">
      <c r="AR6475" s="33"/>
    </row>
    <row r="6476" spans="44:44" x14ac:dyDescent="0.55000000000000004">
      <c r="AR6476" s="33"/>
    </row>
    <row r="6477" spans="44:44" x14ac:dyDescent="0.55000000000000004">
      <c r="AR6477" s="33"/>
    </row>
    <row r="6478" spans="44:44" x14ac:dyDescent="0.55000000000000004">
      <c r="AR6478" s="33"/>
    </row>
    <row r="6479" spans="44:44" x14ac:dyDescent="0.55000000000000004">
      <c r="AR6479" s="33"/>
    </row>
    <row r="6480" spans="44:44" x14ac:dyDescent="0.55000000000000004">
      <c r="AR6480" s="33"/>
    </row>
    <row r="6481" spans="44:44" x14ac:dyDescent="0.55000000000000004">
      <c r="AR6481" s="33"/>
    </row>
    <row r="6482" spans="44:44" x14ac:dyDescent="0.55000000000000004">
      <c r="AR6482" s="33"/>
    </row>
    <row r="6483" spans="44:44" x14ac:dyDescent="0.55000000000000004">
      <c r="AR6483" s="33"/>
    </row>
    <row r="6484" spans="44:44" x14ac:dyDescent="0.55000000000000004">
      <c r="AR6484" s="33"/>
    </row>
    <row r="6485" spans="44:44" x14ac:dyDescent="0.55000000000000004">
      <c r="AR6485" s="33"/>
    </row>
    <row r="6486" spans="44:44" x14ac:dyDescent="0.55000000000000004">
      <c r="AR6486" s="33"/>
    </row>
    <row r="6487" spans="44:44" x14ac:dyDescent="0.55000000000000004">
      <c r="AR6487" s="33"/>
    </row>
    <row r="6488" spans="44:44" x14ac:dyDescent="0.55000000000000004">
      <c r="AR6488" s="33"/>
    </row>
    <row r="6489" spans="44:44" x14ac:dyDescent="0.55000000000000004">
      <c r="AR6489" s="33"/>
    </row>
    <row r="6490" spans="44:44" x14ac:dyDescent="0.55000000000000004">
      <c r="AR6490" s="33"/>
    </row>
    <row r="6491" spans="44:44" x14ac:dyDescent="0.55000000000000004">
      <c r="AR6491" s="33"/>
    </row>
    <row r="6492" spans="44:44" x14ac:dyDescent="0.55000000000000004">
      <c r="AR6492" s="33"/>
    </row>
    <row r="6493" spans="44:44" x14ac:dyDescent="0.55000000000000004">
      <c r="AR6493" s="33"/>
    </row>
    <row r="6494" spans="44:44" x14ac:dyDescent="0.55000000000000004">
      <c r="AR6494" s="33"/>
    </row>
    <row r="6495" spans="44:44" x14ac:dyDescent="0.55000000000000004">
      <c r="AR6495" s="33"/>
    </row>
    <row r="6496" spans="44:44" x14ac:dyDescent="0.55000000000000004">
      <c r="AR6496" s="33"/>
    </row>
    <row r="6497" spans="44:44" x14ac:dyDescent="0.55000000000000004">
      <c r="AR6497" s="33"/>
    </row>
    <row r="6498" spans="44:44" x14ac:dyDescent="0.55000000000000004">
      <c r="AR6498" s="33"/>
    </row>
    <row r="6499" spans="44:44" x14ac:dyDescent="0.55000000000000004">
      <c r="AR6499" s="33"/>
    </row>
    <row r="6500" spans="44:44" x14ac:dyDescent="0.55000000000000004">
      <c r="AR6500" s="33"/>
    </row>
    <row r="6501" spans="44:44" x14ac:dyDescent="0.55000000000000004">
      <c r="AR6501" s="33"/>
    </row>
    <row r="6502" spans="44:44" x14ac:dyDescent="0.55000000000000004">
      <c r="AR6502" s="33"/>
    </row>
    <row r="6503" spans="44:44" x14ac:dyDescent="0.55000000000000004">
      <c r="AR6503" s="33"/>
    </row>
    <row r="6504" spans="44:44" x14ac:dyDescent="0.55000000000000004">
      <c r="AR6504" s="33"/>
    </row>
    <row r="6505" spans="44:44" x14ac:dyDescent="0.55000000000000004">
      <c r="AR6505" s="33"/>
    </row>
    <row r="6506" spans="44:44" x14ac:dyDescent="0.55000000000000004">
      <c r="AR6506" s="33"/>
    </row>
    <row r="6507" spans="44:44" x14ac:dyDescent="0.55000000000000004">
      <c r="AR6507" s="33"/>
    </row>
    <row r="6508" spans="44:44" x14ac:dyDescent="0.55000000000000004">
      <c r="AR6508" s="33"/>
    </row>
    <row r="6509" spans="44:44" x14ac:dyDescent="0.55000000000000004">
      <c r="AR6509" s="33"/>
    </row>
    <row r="6510" spans="44:44" x14ac:dyDescent="0.55000000000000004">
      <c r="AR6510" s="33"/>
    </row>
    <row r="6511" spans="44:44" x14ac:dyDescent="0.55000000000000004">
      <c r="AR6511" s="33"/>
    </row>
    <row r="6512" spans="44:44" x14ac:dyDescent="0.55000000000000004">
      <c r="AR6512" s="33"/>
    </row>
    <row r="6513" spans="44:44" x14ac:dyDescent="0.55000000000000004">
      <c r="AR6513" s="33"/>
    </row>
    <row r="6514" spans="44:44" x14ac:dyDescent="0.55000000000000004">
      <c r="AR6514" s="33"/>
    </row>
    <row r="6515" spans="44:44" x14ac:dyDescent="0.55000000000000004">
      <c r="AR6515" s="33"/>
    </row>
    <row r="6516" spans="44:44" x14ac:dyDescent="0.55000000000000004">
      <c r="AR6516" s="33"/>
    </row>
    <row r="6517" spans="44:44" x14ac:dyDescent="0.55000000000000004">
      <c r="AR6517" s="33"/>
    </row>
    <row r="6518" spans="44:44" x14ac:dyDescent="0.55000000000000004">
      <c r="AR6518" s="33"/>
    </row>
    <row r="6519" spans="44:44" x14ac:dyDescent="0.55000000000000004">
      <c r="AR6519" s="33"/>
    </row>
    <row r="6520" spans="44:44" x14ac:dyDescent="0.55000000000000004">
      <c r="AR6520" s="33"/>
    </row>
    <row r="6521" spans="44:44" x14ac:dyDescent="0.55000000000000004">
      <c r="AR6521" s="33"/>
    </row>
    <row r="6522" spans="44:44" x14ac:dyDescent="0.55000000000000004">
      <c r="AR6522" s="33"/>
    </row>
    <row r="6523" spans="44:44" x14ac:dyDescent="0.55000000000000004">
      <c r="AR6523" s="33"/>
    </row>
    <row r="6524" spans="44:44" x14ac:dyDescent="0.55000000000000004">
      <c r="AR6524" s="33"/>
    </row>
    <row r="6525" spans="44:44" x14ac:dyDescent="0.55000000000000004">
      <c r="AR6525" s="33"/>
    </row>
    <row r="6526" spans="44:44" x14ac:dyDescent="0.55000000000000004">
      <c r="AR6526" s="33"/>
    </row>
    <row r="6527" spans="44:44" x14ac:dyDescent="0.55000000000000004">
      <c r="AR6527" s="33"/>
    </row>
    <row r="6528" spans="44:44" x14ac:dyDescent="0.55000000000000004">
      <c r="AR6528" s="33"/>
    </row>
    <row r="6529" spans="44:44" x14ac:dyDescent="0.55000000000000004">
      <c r="AR6529" s="33"/>
    </row>
    <row r="6530" spans="44:44" x14ac:dyDescent="0.55000000000000004">
      <c r="AR6530" s="33"/>
    </row>
    <row r="6531" spans="44:44" x14ac:dyDescent="0.55000000000000004">
      <c r="AR6531" s="33"/>
    </row>
    <row r="6532" spans="44:44" x14ac:dyDescent="0.55000000000000004">
      <c r="AR6532" s="33"/>
    </row>
    <row r="6533" spans="44:44" x14ac:dyDescent="0.55000000000000004">
      <c r="AR6533" s="33"/>
    </row>
    <row r="6534" spans="44:44" x14ac:dyDescent="0.55000000000000004">
      <c r="AR6534" s="33"/>
    </row>
    <row r="6535" spans="44:44" x14ac:dyDescent="0.55000000000000004">
      <c r="AR6535" s="33"/>
    </row>
    <row r="6536" spans="44:44" x14ac:dyDescent="0.55000000000000004">
      <c r="AR6536" s="33"/>
    </row>
    <row r="6537" spans="44:44" x14ac:dyDescent="0.55000000000000004">
      <c r="AR6537" s="33"/>
    </row>
    <row r="6538" spans="44:44" x14ac:dyDescent="0.55000000000000004">
      <c r="AR6538" s="33"/>
    </row>
    <row r="6539" spans="44:44" x14ac:dyDescent="0.55000000000000004">
      <c r="AR6539" s="33"/>
    </row>
    <row r="6540" spans="44:44" x14ac:dyDescent="0.55000000000000004">
      <c r="AR6540" s="33"/>
    </row>
    <row r="6541" spans="44:44" x14ac:dyDescent="0.55000000000000004">
      <c r="AR6541" s="33"/>
    </row>
    <row r="6542" spans="44:44" x14ac:dyDescent="0.55000000000000004">
      <c r="AR6542" s="33"/>
    </row>
    <row r="6543" spans="44:44" x14ac:dyDescent="0.55000000000000004">
      <c r="AR6543" s="33"/>
    </row>
    <row r="6544" spans="44:44" x14ac:dyDescent="0.55000000000000004">
      <c r="AR6544" s="33"/>
    </row>
    <row r="6545" spans="44:44" x14ac:dyDescent="0.55000000000000004">
      <c r="AR6545" s="33"/>
    </row>
    <row r="6546" spans="44:44" x14ac:dyDescent="0.55000000000000004">
      <c r="AR6546" s="33"/>
    </row>
    <row r="6547" spans="44:44" x14ac:dyDescent="0.55000000000000004">
      <c r="AR6547" s="33"/>
    </row>
    <row r="6548" spans="44:44" x14ac:dyDescent="0.55000000000000004">
      <c r="AR6548" s="33"/>
    </row>
    <row r="6549" spans="44:44" x14ac:dyDescent="0.55000000000000004">
      <c r="AR6549" s="33"/>
    </row>
    <row r="6550" spans="44:44" x14ac:dyDescent="0.55000000000000004">
      <c r="AR6550" s="33"/>
    </row>
    <row r="6551" spans="44:44" x14ac:dyDescent="0.55000000000000004">
      <c r="AR6551" s="33"/>
    </row>
    <row r="6552" spans="44:44" x14ac:dyDescent="0.55000000000000004">
      <c r="AR6552" s="33"/>
    </row>
    <row r="6553" spans="44:44" x14ac:dyDescent="0.55000000000000004">
      <c r="AR6553" s="33"/>
    </row>
    <row r="6554" spans="44:44" x14ac:dyDescent="0.55000000000000004">
      <c r="AR6554" s="33"/>
    </row>
    <row r="6555" spans="44:44" x14ac:dyDescent="0.55000000000000004">
      <c r="AR6555" s="33"/>
    </row>
    <row r="6556" spans="44:44" x14ac:dyDescent="0.55000000000000004">
      <c r="AR6556" s="33"/>
    </row>
    <row r="6557" spans="44:44" x14ac:dyDescent="0.55000000000000004">
      <c r="AR6557" s="33"/>
    </row>
    <row r="6558" spans="44:44" x14ac:dyDescent="0.55000000000000004">
      <c r="AR6558" s="33"/>
    </row>
    <row r="6559" spans="44:44" x14ac:dyDescent="0.55000000000000004">
      <c r="AR6559" s="33"/>
    </row>
    <row r="6560" spans="44:44" x14ac:dyDescent="0.55000000000000004">
      <c r="AR6560" s="33"/>
    </row>
    <row r="6561" spans="44:44" x14ac:dyDescent="0.55000000000000004">
      <c r="AR6561" s="33"/>
    </row>
    <row r="6562" spans="44:44" x14ac:dyDescent="0.55000000000000004">
      <c r="AR6562" s="33"/>
    </row>
    <row r="6563" spans="44:44" x14ac:dyDescent="0.55000000000000004">
      <c r="AR6563" s="33"/>
    </row>
    <row r="6564" spans="44:44" x14ac:dyDescent="0.55000000000000004">
      <c r="AR6564" s="33"/>
    </row>
    <row r="6565" spans="44:44" x14ac:dyDescent="0.55000000000000004">
      <c r="AR6565" s="33"/>
    </row>
    <row r="6566" spans="44:44" x14ac:dyDescent="0.55000000000000004">
      <c r="AR6566" s="33"/>
    </row>
    <row r="6567" spans="44:44" x14ac:dyDescent="0.55000000000000004">
      <c r="AR6567" s="33"/>
    </row>
    <row r="6568" spans="44:44" x14ac:dyDescent="0.55000000000000004">
      <c r="AR6568" s="33"/>
    </row>
    <row r="6569" spans="44:44" x14ac:dyDescent="0.55000000000000004">
      <c r="AR6569" s="33"/>
    </row>
    <row r="6570" spans="44:44" x14ac:dyDescent="0.55000000000000004">
      <c r="AR6570" s="33"/>
    </row>
    <row r="6571" spans="44:44" x14ac:dyDescent="0.55000000000000004">
      <c r="AR6571" s="33"/>
    </row>
    <row r="6572" spans="44:44" x14ac:dyDescent="0.55000000000000004">
      <c r="AR6572" s="33"/>
    </row>
    <row r="6573" spans="44:44" x14ac:dyDescent="0.55000000000000004">
      <c r="AR6573" s="33"/>
    </row>
    <row r="6574" spans="44:44" x14ac:dyDescent="0.55000000000000004">
      <c r="AR6574" s="33"/>
    </row>
    <row r="6575" spans="44:44" x14ac:dyDescent="0.55000000000000004">
      <c r="AR6575" s="33"/>
    </row>
    <row r="6576" spans="44:44" x14ac:dyDescent="0.55000000000000004">
      <c r="AR6576" s="33"/>
    </row>
    <row r="6577" spans="44:44" x14ac:dyDescent="0.55000000000000004">
      <c r="AR6577" s="33"/>
    </row>
    <row r="6578" spans="44:44" x14ac:dyDescent="0.55000000000000004">
      <c r="AR6578" s="33"/>
    </row>
    <row r="6579" spans="44:44" x14ac:dyDescent="0.55000000000000004">
      <c r="AR6579" s="33"/>
    </row>
    <row r="6580" spans="44:44" x14ac:dyDescent="0.55000000000000004">
      <c r="AR6580" s="33"/>
    </row>
    <row r="6581" spans="44:44" x14ac:dyDescent="0.55000000000000004">
      <c r="AR6581" s="33"/>
    </row>
    <row r="6582" spans="44:44" x14ac:dyDescent="0.55000000000000004">
      <c r="AR6582" s="33"/>
    </row>
    <row r="6583" spans="44:44" x14ac:dyDescent="0.55000000000000004">
      <c r="AR6583" s="33"/>
    </row>
    <row r="6584" spans="44:44" x14ac:dyDescent="0.55000000000000004">
      <c r="AR6584" s="33"/>
    </row>
    <row r="6585" spans="44:44" x14ac:dyDescent="0.55000000000000004">
      <c r="AR6585" s="33"/>
    </row>
    <row r="6586" spans="44:44" x14ac:dyDescent="0.55000000000000004">
      <c r="AR6586" s="33"/>
    </row>
    <row r="6587" spans="44:44" x14ac:dyDescent="0.55000000000000004">
      <c r="AR6587" s="33"/>
    </row>
    <row r="6588" spans="44:44" x14ac:dyDescent="0.55000000000000004">
      <c r="AR6588" s="33"/>
    </row>
    <row r="6589" spans="44:44" x14ac:dyDescent="0.55000000000000004">
      <c r="AR6589" s="33"/>
    </row>
    <row r="6590" spans="44:44" x14ac:dyDescent="0.55000000000000004">
      <c r="AR6590" s="33"/>
    </row>
    <row r="6591" spans="44:44" x14ac:dyDescent="0.55000000000000004">
      <c r="AR6591" s="33"/>
    </row>
    <row r="6592" spans="44:44" x14ac:dyDescent="0.55000000000000004">
      <c r="AR6592" s="33"/>
    </row>
    <row r="6593" spans="44:44" x14ac:dyDescent="0.55000000000000004">
      <c r="AR6593" s="33"/>
    </row>
    <row r="6594" spans="44:44" x14ac:dyDescent="0.55000000000000004">
      <c r="AR6594" s="33"/>
    </row>
    <row r="6595" spans="44:44" x14ac:dyDescent="0.55000000000000004">
      <c r="AR6595" s="33"/>
    </row>
    <row r="6596" spans="44:44" x14ac:dyDescent="0.55000000000000004">
      <c r="AR6596" s="33"/>
    </row>
    <row r="6597" spans="44:44" x14ac:dyDescent="0.55000000000000004">
      <c r="AR6597" s="33"/>
    </row>
    <row r="6598" spans="44:44" x14ac:dyDescent="0.55000000000000004">
      <c r="AR6598" s="33"/>
    </row>
    <row r="6599" spans="44:44" x14ac:dyDescent="0.55000000000000004">
      <c r="AR6599" s="33"/>
    </row>
    <row r="6600" spans="44:44" x14ac:dyDescent="0.55000000000000004">
      <c r="AR6600" s="33"/>
    </row>
    <row r="6601" spans="44:44" x14ac:dyDescent="0.55000000000000004">
      <c r="AR6601" s="33"/>
    </row>
    <row r="6602" spans="44:44" x14ac:dyDescent="0.55000000000000004">
      <c r="AR6602" s="33"/>
    </row>
    <row r="6603" spans="44:44" x14ac:dyDescent="0.55000000000000004">
      <c r="AR6603" s="33"/>
    </row>
    <row r="6604" spans="44:44" x14ac:dyDescent="0.55000000000000004">
      <c r="AR6604" s="33"/>
    </row>
    <row r="6605" spans="44:44" x14ac:dyDescent="0.55000000000000004">
      <c r="AR6605" s="33"/>
    </row>
    <row r="6606" spans="44:44" x14ac:dyDescent="0.55000000000000004">
      <c r="AR6606" s="33"/>
    </row>
    <row r="6607" spans="44:44" x14ac:dyDescent="0.55000000000000004">
      <c r="AR6607" s="33"/>
    </row>
    <row r="6608" spans="44:44" x14ac:dyDescent="0.55000000000000004">
      <c r="AR6608" s="33"/>
    </row>
    <row r="6609" spans="44:44" x14ac:dyDescent="0.55000000000000004">
      <c r="AR6609" s="33"/>
    </row>
    <row r="6610" spans="44:44" x14ac:dyDescent="0.55000000000000004">
      <c r="AR6610" s="33"/>
    </row>
    <row r="6611" spans="44:44" x14ac:dyDescent="0.55000000000000004">
      <c r="AR6611" s="33"/>
    </row>
    <row r="6612" spans="44:44" x14ac:dyDescent="0.55000000000000004">
      <c r="AR6612" s="33"/>
    </row>
    <row r="6613" spans="44:44" x14ac:dyDescent="0.55000000000000004">
      <c r="AR6613" s="33"/>
    </row>
    <row r="6614" spans="44:44" x14ac:dyDescent="0.55000000000000004">
      <c r="AR6614" s="33"/>
    </row>
    <row r="6615" spans="44:44" x14ac:dyDescent="0.55000000000000004">
      <c r="AR6615" s="33"/>
    </row>
    <row r="6616" spans="44:44" x14ac:dyDescent="0.55000000000000004">
      <c r="AR6616" s="33"/>
    </row>
    <row r="6617" spans="44:44" x14ac:dyDescent="0.55000000000000004">
      <c r="AR6617" s="33"/>
    </row>
    <row r="6618" spans="44:44" x14ac:dyDescent="0.55000000000000004">
      <c r="AR6618" s="33"/>
    </row>
    <row r="6619" spans="44:44" x14ac:dyDescent="0.55000000000000004">
      <c r="AR6619" s="33"/>
    </row>
    <row r="6620" spans="44:44" x14ac:dyDescent="0.55000000000000004">
      <c r="AR6620" s="33"/>
    </row>
    <row r="6621" spans="44:44" x14ac:dyDescent="0.55000000000000004">
      <c r="AR6621" s="33"/>
    </row>
    <row r="6622" spans="44:44" x14ac:dyDescent="0.55000000000000004">
      <c r="AR6622" s="33"/>
    </row>
    <row r="6623" spans="44:44" x14ac:dyDescent="0.55000000000000004">
      <c r="AR6623" s="33"/>
    </row>
    <row r="6624" spans="44:44" x14ac:dyDescent="0.55000000000000004">
      <c r="AR6624" s="33"/>
    </row>
    <row r="6625" spans="44:44" x14ac:dyDescent="0.55000000000000004">
      <c r="AR6625" s="33"/>
    </row>
    <row r="6626" spans="44:44" x14ac:dyDescent="0.55000000000000004">
      <c r="AR6626" s="33"/>
    </row>
    <row r="6627" spans="44:44" x14ac:dyDescent="0.55000000000000004">
      <c r="AR6627" s="33"/>
    </row>
    <row r="6628" spans="44:44" x14ac:dyDescent="0.55000000000000004">
      <c r="AR6628" s="33"/>
    </row>
    <row r="6629" spans="44:44" x14ac:dyDescent="0.55000000000000004">
      <c r="AR6629" s="33"/>
    </row>
    <row r="6630" spans="44:44" x14ac:dyDescent="0.55000000000000004">
      <c r="AR6630" s="33"/>
    </row>
    <row r="6631" spans="44:44" x14ac:dyDescent="0.55000000000000004">
      <c r="AR6631" s="33"/>
    </row>
    <row r="6632" spans="44:44" x14ac:dyDescent="0.55000000000000004">
      <c r="AR6632" s="33"/>
    </row>
    <row r="6633" spans="44:44" x14ac:dyDescent="0.55000000000000004">
      <c r="AR6633" s="33"/>
    </row>
    <row r="6634" spans="44:44" x14ac:dyDescent="0.55000000000000004">
      <c r="AR6634" s="33"/>
    </row>
    <row r="6635" spans="44:44" x14ac:dyDescent="0.55000000000000004">
      <c r="AR6635" s="33"/>
    </row>
    <row r="6636" spans="44:44" x14ac:dyDescent="0.55000000000000004">
      <c r="AR6636" s="33"/>
    </row>
    <row r="6637" spans="44:44" x14ac:dyDescent="0.55000000000000004">
      <c r="AR6637" s="33"/>
    </row>
    <row r="6638" spans="44:44" x14ac:dyDescent="0.55000000000000004">
      <c r="AR6638" s="33"/>
    </row>
    <row r="6639" spans="44:44" x14ac:dyDescent="0.55000000000000004">
      <c r="AR6639" s="33"/>
    </row>
    <row r="6640" spans="44:44" x14ac:dyDescent="0.55000000000000004">
      <c r="AR6640" s="33"/>
    </row>
    <row r="6641" spans="44:44" x14ac:dyDescent="0.55000000000000004">
      <c r="AR6641" s="33"/>
    </row>
    <row r="6642" spans="44:44" x14ac:dyDescent="0.55000000000000004">
      <c r="AR6642" s="33"/>
    </row>
    <row r="6643" spans="44:44" x14ac:dyDescent="0.55000000000000004">
      <c r="AR6643" s="33"/>
    </row>
    <row r="6644" spans="44:44" x14ac:dyDescent="0.55000000000000004">
      <c r="AR6644" s="33"/>
    </row>
    <row r="6645" spans="44:44" x14ac:dyDescent="0.55000000000000004">
      <c r="AR6645" s="33"/>
    </row>
    <row r="6646" spans="44:44" x14ac:dyDescent="0.55000000000000004">
      <c r="AR6646" s="33"/>
    </row>
    <row r="6647" spans="44:44" x14ac:dyDescent="0.55000000000000004">
      <c r="AR6647" s="33"/>
    </row>
    <row r="6648" spans="44:44" x14ac:dyDescent="0.55000000000000004">
      <c r="AR6648" s="33"/>
    </row>
    <row r="6649" spans="44:44" x14ac:dyDescent="0.55000000000000004">
      <c r="AR6649" s="33"/>
    </row>
    <row r="6650" spans="44:44" x14ac:dyDescent="0.55000000000000004">
      <c r="AR6650" s="33"/>
    </row>
    <row r="6651" spans="44:44" x14ac:dyDescent="0.55000000000000004">
      <c r="AR6651" s="33"/>
    </row>
    <row r="6652" spans="44:44" x14ac:dyDescent="0.55000000000000004">
      <c r="AR6652" s="33"/>
    </row>
    <row r="6653" spans="44:44" x14ac:dyDescent="0.55000000000000004">
      <c r="AR6653" s="33"/>
    </row>
    <row r="6654" spans="44:44" x14ac:dyDescent="0.55000000000000004">
      <c r="AR6654" s="33"/>
    </row>
    <row r="6655" spans="44:44" x14ac:dyDescent="0.55000000000000004">
      <c r="AR6655" s="33"/>
    </row>
    <row r="6656" spans="44:44" x14ac:dyDescent="0.55000000000000004">
      <c r="AR6656" s="33"/>
    </row>
    <row r="6657" spans="44:44" x14ac:dyDescent="0.55000000000000004">
      <c r="AR6657" s="33"/>
    </row>
    <row r="6658" spans="44:44" x14ac:dyDescent="0.55000000000000004">
      <c r="AR6658" s="33"/>
    </row>
    <row r="6659" spans="44:44" x14ac:dyDescent="0.55000000000000004">
      <c r="AR6659" s="33"/>
    </row>
    <row r="6660" spans="44:44" x14ac:dyDescent="0.55000000000000004">
      <c r="AR6660" s="33"/>
    </row>
    <row r="6661" spans="44:44" x14ac:dyDescent="0.55000000000000004">
      <c r="AR6661" s="33"/>
    </row>
    <row r="6662" spans="44:44" x14ac:dyDescent="0.55000000000000004">
      <c r="AR6662" s="33"/>
    </row>
    <row r="6663" spans="44:44" x14ac:dyDescent="0.55000000000000004">
      <c r="AR6663" s="33"/>
    </row>
    <row r="6664" spans="44:44" x14ac:dyDescent="0.55000000000000004">
      <c r="AR6664" s="33"/>
    </row>
    <row r="6665" spans="44:44" x14ac:dyDescent="0.55000000000000004">
      <c r="AR6665" s="33"/>
    </row>
    <row r="6666" spans="44:44" x14ac:dyDescent="0.55000000000000004">
      <c r="AR6666" s="33"/>
    </row>
    <row r="6667" spans="44:44" x14ac:dyDescent="0.55000000000000004">
      <c r="AR6667" s="33"/>
    </row>
    <row r="6668" spans="44:44" x14ac:dyDescent="0.55000000000000004">
      <c r="AR6668" s="33"/>
    </row>
    <row r="6669" spans="44:44" x14ac:dyDescent="0.55000000000000004">
      <c r="AR6669" s="33"/>
    </row>
    <row r="6670" spans="44:44" x14ac:dyDescent="0.55000000000000004">
      <c r="AR6670" s="33"/>
    </row>
    <row r="6671" spans="44:44" x14ac:dyDescent="0.55000000000000004">
      <c r="AR6671" s="33"/>
    </row>
    <row r="6672" spans="44:44" x14ac:dyDescent="0.55000000000000004">
      <c r="AR6672" s="33"/>
    </row>
    <row r="6673" spans="44:44" x14ac:dyDescent="0.55000000000000004">
      <c r="AR6673" s="33"/>
    </row>
    <row r="6674" spans="44:44" x14ac:dyDescent="0.55000000000000004">
      <c r="AR6674" s="33"/>
    </row>
    <row r="6675" spans="44:44" x14ac:dyDescent="0.55000000000000004">
      <c r="AR6675" s="33"/>
    </row>
    <row r="6676" spans="44:44" x14ac:dyDescent="0.55000000000000004">
      <c r="AR6676" s="33"/>
    </row>
    <row r="6677" spans="44:44" x14ac:dyDescent="0.55000000000000004">
      <c r="AR6677" s="33"/>
    </row>
    <row r="6678" spans="44:44" x14ac:dyDescent="0.55000000000000004">
      <c r="AR6678" s="33"/>
    </row>
    <row r="6679" spans="44:44" x14ac:dyDescent="0.55000000000000004">
      <c r="AR6679" s="33"/>
    </row>
    <row r="6680" spans="44:44" x14ac:dyDescent="0.55000000000000004">
      <c r="AR6680" s="33"/>
    </row>
    <row r="6681" spans="44:44" x14ac:dyDescent="0.55000000000000004">
      <c r="AR6681" s="33"/>
    </row>
    <row r="6682" spans="44:44" x14ac:dyDescent="0.55000000000000004">
      <c r="AR6682" s="33"/>
    </row>
    <row r="6683" spans="44:44" x14ac:dyDescent="0.55000000000000004">
      <c r="AR6683" s="33"/>
    </row>
    <row r="6684" spans="44:44" x14ac:dyDescent="0.55000000000000004">
      <c r="AR6684" s="33"/>
    </row>
    <row r="6685" spans="44:44" x14ac:dyDescent="0.55000000000000004">
      <c r="AR6685" s="33"/>
    </row>
    <row r="6686" spans="44:44" x14ac:dyDescent="0.55000000000000004">
      <c r="AR6686" s="33"/>
    </row>
    <row r="6687" spans="44:44" x14ac:dyDescent="0.55000000000000004">
      <c r="AR6687" s="33"/>
    </row>
    <row r="6688" spans="44:44" x14ac:dyDescent="0.55000000000000004">
      <c r="AR6688" s="33"/>
    </row>
    <row r="6689" spans="44:44" x14ac:dyDescent="0.55000000000000004">
      <c r="AR6689" s="33"/>
    </row>
    <row r="6690" spans="44:44" x14ac:dyDescent="0.55000000000000004">
      <c r="AR6690" s="33"/>
    </row>
    <row r="6691" spans="44:44" x14ac:dyDescent="0.55000000000000004">
      <c r="AR6691" s="33"/>
    </row>
    <row r="6692" spans="44:44" x14ac:dyDescent="0.55000000000000004">
      <c r="AR6692" s="33"/>
    </row>
    <row r="6693" spans="44:44" x14ac:dyDescent="0.55000000000000004">
      <c r="AR6693" s="33"/>
    </row>
    <row r="6694" spans="44:44" x14ac:dyDescent="0.55000000000000004">
      <c r="AR6694" s="33"/>
    </row>
    <row r="6695" spans="44:44" x14ac:dyDescent="0.55000000000000004">
      <c r="AR6695" s="33"/>
    </row>
    <row r="6696" spans="44:44" x14ac:dyDescent="0.55000000000000004">
      <c r="AR6696" s="33"/>
    </row>
    <row r="6697" spans="44:44" x14ac:dyDescent="0.55000000000000004">
      <c r="AR6697" s="33"/>
    </row>
    <row r="6698" spans="44:44" x14ac:dyDescent="0.55000000000000004">
      <c r="AR6698" s="33"/>
    </row>
    <row r="6699" spans="44:44" x14ac:dyDescent="0.55000000000000004">
      <c r="AR6699" s="33"/>
    </row>
    <row r="6700" spans="44:44" x14ac:dyDescent="0.55000000000000004">
      <c r="AR6700" s="33"/>
    </row>
    <row r="6701" spans="44:44" x14ac:dyDescent="0.55000000000000004">
      <c r="AR6701" s="33"/>
    </row>
    <row r="6702" spans="44:44" x14ac:dyDescent="0.55000000000000004">
      <c r="AR6702" s="33"/>
    </row>
    <row r="6703" spans="44:44" x14ac:dyDescent="0.55000000000000004">
      <c r="AR6703" s="33"/>
    </row>
    <row r="6704" spans="44:44" x14ac:dyDescent="0.55000000000000004">
      <c r="AR6704" s="33"/>
    </row>
    <row r="6705" spans="44:44" x14ac:dyDescent="0.55000000000000004">
      <c r="AR6705" s="33"/>
    </row>
    <row r="6706" spans="44:44" x14ac:dyDescent="0.55000000000000004">
      <c r="AR6706" s="33"/>
    </row>
    <row r="6707" spans="44:44" x14ac:dyDescent="0.55000000000000004">
      <c r="AR6707" s="33"/>
    </row>
    <row r="6708" spans="44:44" x14ac:dyDescent="0.55000000000000004">
      <c r="AR6708" s="33"/>
    </row>
    <row r="6709" spans="44:44" x14ac:dyDescent="0.55000000000000004">
      <c r="AR6709" s="33"/>
    </row>
    <row r="6710" spans="44:44" x14ac:dyDescent="0.55000000000000004">
      <c r="AR6710" s="33"/>
    </row>
    <row r="6711" spans="44:44" x14ac:dyDescent="0.55000000000000004">
      <c r="AR6711" s="33"/>
    </row>
    <row r="6712" spans="44:44" x14ac:dyDescent="0.55000000000000004">
      <c r="AR6712" s="33"/>
    </row>
    <row r="6713" spans="44:44" x14ac:dyDescent="0.55000000000000004">
      <c r="AR6713" s="33"/>
    </row>
    <row r="6714" spans="44:44" x14ac:dyDescent="0.55000000000000004">
      <c r="AR6714" s="33"/>
    </row>
    <row r="6715" spans="44:44" x14ac:dyDescent="0.55000000000000004">
      <c r="AR6715" s="33"/>
    </row>
    <row r="6716" spans="44:44" x14ac:dyDescent="0.55000000000000004">
      <c r="AR6716" s="33"/>
    </row>
    <row r="6717" spans="44:44" x14ac:dyDescent="0.55000000000000004">
      <c r="AR6717" s="33"/>
    </row>
    <row r="6718" spans="44:44" x14ac:dyDescent="0.55000000000000004">
      <c r="AR6718" s="33"/>
    </row>
    <row r="6719" spans="44:44" x14ac:dyDescent="0.55000000000000004">
      <c r="AR6719" s="33"/>
    </row>
    <row r="6720" spans="44:44" x14ac:dyDescent="0.55000000000000004">
      <c r="AR6720" s="33"/>
    </row>
    <row r="6721" spans="44:44" x14ac:dyDescent="0.55000000000000004">
      <c r="AR6721" s="33"/>
    </row>
    <row r="6722" spans="44:44" x14ac:dyDescent="0.55000000000000004">
      <c r="AR6722" s="33"/>
    </row>
    <row r="6723" spans="44:44" x14ac:dyDescent="0.55000000000000004">
      <c r="AR6723" s="33"/>
    </row>
    <row r="6724" spans="44:44" x14ac:dyDescent="0.55000000000000004">
      <c r="AR6724" s="33"/>
    </row>
    <row r="6725" spans="44:44" x14ac:dyDescent="0.55000000000000004">
      <c r="AR6725" s="33"/>
    </row>
    <row r="6726" spans="44:44" x14ac:dyDescent="0.55000000000000004">
      <c r="AR6726" s="33"/>
    </row>
    <row r="6727" spans="44:44" x14ac:dyDescent="0.55000000000000004">
      <c r="AR6727" s="33"/>
    </row>
    <row r="6728" spans="44:44" x14ac:dyDescent="0.55000000000000004">
      <c r="AR6728" s="33"/>
    </row>
    <row r="6729" spans="44:44" x14ac:dyDescent="0.55000000000000004">
      <c r="AR6729" s="33"/>
    </row>
    <row r="6730" spans="44:44" x14ac:dyDescent="0.55000000000000004">
      <c r="AR6730" s="33"/>
    </row>
    <row r="6731" spans="44:44" x14ac:dyDescent="0.55000000000000004">
      <c r="AR6731" s="33"/>
    </row>
    <row r="6732" spans="44:44" x14ac:dyDescent="0.55000000000000004">
      <c r="AR6732" s="33"/>
    </row>
    <row r="6733" spans="44:44" x14ac:dyDescent="0.55000000000000004">
      <c r="AR6733" s="33"/>
    </row>
    <row r="6734" spans="44:44" x14ac:dyDescent="0.55000000000000004">
      <c r="AR6734" s="33"/>
    </row>
    <row r="6735" spans="44:44" x14ac:dyDescent="0.55000000000000004">
      <c r="AR6735" s="33"/>
    </row>
    <row r="6736" spans="44:44" x14ac:dyDescent="0.55000000000000004">
      <c r="AR6736" s="33"/>
    </row>
    <row r="6737" spans="44:44" x14ac:dyDescent="0.55000000000000004">
      <c r="AR6737" s="33"/>
    </row>
    <row r="6738" spans="44:44" x14ac:dyDescent="0.55000000000000004">
      <c r="AR6738" s="33"/>
    </row>
    <row r="6739" spans="44:44" x14ac:dyDescent="0.55000000000000004">
      <c r="AR6739" s="33"/>
    </row>
    <row r="6740" spans="44:44" x14ac:dyDescent="0.55000000000000004">
      <c r="AR6740" s="33"/>
    </row>
    <row r="6741" spans="44:44" x14ac:dyDescent="0.55000000000000004">
      <c r="AR6741" s="33"/>
    </row>
    <row r="6742" spans="44:44" x14ac:dyDescent="0.55000000000000004">
      <c r="AR6742" s="33"/>
    </row>
    <row r="6743" spans="44:44" x14ac:dyDescent="0.55000000000000004">
      <c r="AR6743" s="33"/>
    </row>
    <row r="6744" spans="44:44" x14ac:dyDescent="0.55000000000000004">
      <c r="AR6744" s="33"/>
    </row>
    <row r="6745" spans="44:44" x14ac:dyDescent="0.55000000000000004">
      <c r="AR6745" s="33"/>
    </row>
    <row r="6746" spans="44:44" x14ac:dyDescent="0.55000000000000004">
      <c r="AR6746" s="33"/>
    </row>
    <row r="6747" spans="44:44" x14ac:dyDescent="0.55000000000000004">
      <c r="AR6747" s="33"/>
    </row>
    <row r="6748" spans="44:44" x14ac:dyDescent="0.55000000000000004">
      <c r="AR6748" s="33"/>
    </row>
    <row r="6749" spans="44:44" x14ac:dyDescent="0.55000000000000004">
      <c r="AR6749" s="33"/>
    </row>
    <row r="6750" spans="44:44" x14ac:dyDescent="0.55000000000000004">
      <c r="AR6750" s="33"/>
    </row>
    <row r="6751" spans="44:44" x14ac:dyDescent="0.55000000000000004">
      <c r="AR6751" s="33"/>
    </row>
    <row r="6752" spans="44:44" x14ac:dyDescent="0.55000000000000004">
      <c r="AR6752" s="33"/>
    </row>
    <row r="6753" spans="44:44" x14ac:dyDescent="0.55000000000000004">
      <c r="AR6753" s="33"/>
    </row>
    <row r="6754" spans="44:44" x14ac:dyDescent="0.55000000000000004">
      <c r="AR6754" s="33"/>
    </row>
    <row r="6755" spans="44:44" x14ac:dyDescent="0.55000000000000004">
      <c r="AR6755" s="33"/>
    </row>
    <row r="6756" spans="44:44" x14ac:dyDescent="0.55000000000000004">
      <c r="AR6756" s="33"/>
    </row>
    <row r="6757" spans="44:44" x14ac:dyDescent="0.55000000000000004">
      <c r="AR6757" s="33"/>
    </row>
    <row r="6758" spans="44:44" x14ac:dyDescent="0.55000000000000004">
      <c r="AR6758" s="33"/>
    </row>
    <row r="6759" spans="44:44" x14ac:dyDescent="0.55000000000000004">
      <c r="AR6759" s="33"/>
    </row>
    <row r="6760" spans="44:44" x14ac:dyDescent="0.55000000000000004">
      <c r="AR6760" s="33"/>
    </row>
    <row r="6761" spans="44:44" x14ac:dyDescent="0.55000000000000004">
      <c r="AR6761" s="33"/>
    </row>
    <row r="6762" spans="44:44" x14ac:dyDescent="0.55000000000000004">
      <c r="AR6762" s="33"/>
    </row>
    <row r="6763" spans="44:44" x14ac:dyDescent="0.55000000000000004">
      <c r="AR6763" s="33"/>
    </row>
    <row r="6764" spans="44:44" x14ac:dyDescent="0.55000000000000004">
      <c r="AR6764" s="33"/>
    </row>
    <row r="6765" spans="44:44" x14ac:dyDescent="0.55000000000000004">
      <c r="AR6765" s="33"/>
    </row>
    <row r="6766" spans="44:44" x14ac:dyDescent="0.55000000000000004">
      <c r="AR6766" s="33"/>
    </row>
    <row r="6767" spans="44:44" x14ac:dyDescent="0.55000000000000004">
      <c r="AR6767" s="33"/>
    </row>
    <row r="6768" spans="44:44" x14ac:dyDescent="0.55000000000000004">
      <c r="AR6768" s="33"/>
    </row>
    <row r="6769" spans="44:44" x14ac:dyDescent="0.55000000000000004">
      <c r="AR6769" s="33"/>
    </row>
    <row r="6770" spans="44:44" x14ac:dyDescent="0.55000000000000004">
      <c r="AR6770" s="33"/>
    </row>
    <row r="6771" spans="44:44" x14ac:dyDescent="0.55000000000000004">
      <c r="AR6771" s="33"/>
    </row>
    <row r="6772" spans="44:44" x14ac:dyDescent="0.55000000000000004">
      <c r="AR6772" s="33"/>
    </row>
    <row r="6773" spans="44:44" x14ac:dyDescent="0.55000000000000004">
      <c r="AR6773" s="33"/>
    </row>
    <row r="6774" spans="44:44" x14ac:dyDescent="0.55000000000000004">
      <c r="AR6774" s="33"/>
    </row>
    <row r="6775" spans="44:44" x14ac:dyDescent="0.55000000000000004">
      <c r="AR6775" s="33"/>
    </row>
    <row r="6776" spans="44:44" x14ac:dyDescent="0.55000000000000004">
      <c r="AR6776" s="33"/>
    </row>
    <row r="6777" spans="44:44" x14ac:dyDescent="0.55000000000000004">
      <c r="AR6777" s="33"/>
    </row>
    <row r="6778" spans="44:44" x14ac:dyDescent="0.55000000000000004">
      <c r="AR6778" s="33"/>
    </row>
    <row r="6779" spans="44:44" x14ac:dyDescent="0.55000000000000004">
      <c r="AR6779" s="33"/>
    </row>
    <row r="6780" spans="44:44" x14ac:dyDescent="0.55000000000000004">
      <c r="AR6780" s="33"/>
    </row>
    <row r="6781" spans="44:44" x14ac:dyDescent="0.55000000000000004">
      <c r="AR6781" s="33"/>
    </row>
    <row r="6782" spans="44:44" x14ac:dyDescent="0.55000000000000004">
      <c r="AR6782" s="33"/>
    </row>
    <row r="6783" spans="44:44" x14ac:dyDescent="0.55000000000000004">
      <c r="AR6783" s="33"/>
    </row>
    <row r="6784" spans="44:44" x14ac:dyDescent="0.55000000000000004">
      <c r="AR6784" s="33"/>
    </row>
    <row r="6785" spans="44:44" x14ac:dyDescent="0.55000000000000004">
      <c r="AR6785" s="33"/>
    </row>
    <row r="6786" spans="44:44" x14ac:dyDescent="0.55000000000000004">
      <c r="AR6786" s="33"/>
    </row>
    <row r="6787" spans="44:44" x14ac:dyDescent="0.55000000000000004">
      <c r="AR6787" s="33"/>
    </row>
    <row r="6788" spans="44:44" x14ac:dyDescent="0.55000000000000004">
      <c r="AR6788" s="33"/>
    </row>
    <row r="6789" spans="44:44" x14ac:dyDescent="0.55000000000000004">
      <c r="AR6789" s="33"/>
    </row>
    <row r="6790" spans="44:44" x14ac:dyDescent="0.55000000000000004">
      <c r="AR6790" s="33"/>
    </row>
    <row r="6791" spans="44:44" x14ac:dyDescent="0.55000000000000004">
      <c r="AR6791" s="33"/>
    </row>
    <row r="6792" spans="44:44" x14ac:dyDescent="0.55000000000000004">
      <c r="AR6792" s="33"/>
    </row>
    <row r="6793" spans="44:44" x14ac:dyDescent="0.55000000000000004">
      <c r="AR6793" s="33"/>
    </row>
    <row r="6794" spans="44:44" x14ac:dyDescent="0.55000000000000004">
      <c r="AR6794" s="33"/>
    </row>
    <row r="6795" spans="44:44" x14ac:dyDescent="0.55000000000000004">
      <c r="AR6795" s="33"/>
    </row>
    <row r="6796" spans="44:44" x14ac:dyDescent="0.55000000000000004">
      <c r="AR6796" s="33"/>
    </row>
    <row r="6797" spans="44:44" x14ac:dyDescent="0.55000000000000004">
      <c r="AR6797" s="33"/>
    </row>
    <row r="6798" spans="44:44" x14ac:dyDescent="0.55000000000000004">
      <c r="AR6798" s="33"/>
    </row>
    <row r="6799" spans="44:44" x14ac:dyDescent="0.55000000000000004">
      <c r="AR6799" s="33"/>
    </row>
    <row r="6800" spans="44:44" x14ac:dyDescent="0.55000000000000004">
      <c r="AR6800" s="33"/>
    </row>
    <row r="6801" spans="44:44" x14ac:dyDescent="0.55000000000000004">
      <c r="AR6801" s="33"/>
    </row>
    <row r="6802" spans="44:44" x14ac:dyDescent="0.55000000000000004">
      <c r="AR6802" s="33"/>
    </row>
    <row r="6803" spans="44:44" x14ac:dyDescent="0.55000000000000004">
      <c r="AR6803" s="33"/>
    </row>
    <row r="6804" spans="44:44" x14ac:dyDescent="0.55000000000000004">
      <c r="AR6804" s="33"/>
    </row>
    <row r="6805" spans="44:44" x14ac:dyDescent="0.55000000000000004">
      <c r="AR6805" s="33"/>
    </row>
    <row r="6806" spans="44:44" x14ac:dyDescent="0.55000000000000004">
      <c r="AR6806" s="33"/>
    </row>
    <row r="6807" spans="44:44" x14ac:dyDescent="0.55000000000000004">
      <c r="AR6807" s="33"/>
    </row>
    <row r="6808" spans="44:44" x14ac:dyDescent="0.55000000000000004">
      <c r="AR6808" s="33"/>
    </row>
    <row r="6809" spans="44:44" x14ac:dyDescent="0.55000000000000004">
      <c r="AR6809" s="33"/>
    </row>
    <row r="6810" spans="44:44" x14ac:dyDescent="0.55000000000000004">
      <c r="AR6810" s="33"/>
    </row>
    <row r="6811" spans="44:44" x14ac:dyDescent="0.55000000000000004">
      <c r="AR6811" s="33"/>
    </row>
    <row r="6812" spans="44:44" x14ac:dyDescent="0.55000000000000004">
      <c r="AR6812" s="33"/>
    </row>
    <row r="6813" spans="44:44" x14ac:dyDescent="0.55000000000000004">
      <c r="AR6813" s="33"/>
    </row>
    <row r="6814" spans="44:44" x14ac:dyDescent="0.55000000000000004">
      <c r="AR6814" s="33"/>
    </row>
    <row r="6815" spans="44:44" x14ac:dyDescent="0.55000000000000004">
      <c r="AR6815" s="33"/>
    </row>
    <row r="6816" spans="44:44" x14ac:dyDescent="0.55000000000000004">
      <c r="AR6816" s="33"/>
    </row>
    <row r="6817" spans="44:44" x14ac:dyDescent="0.55000000000000004">
      <c r="AR6817" s="33"/>
    </row>
    <row r="6818" spans="44:44" x14ac:dyDescent="0.55000000000000004">
      <c r="AR6818" s="33"/>
    </row>
    <row r="6819" spans="44:44" x14ac:dyDescent="0.55000000000000004">
      <c r="AR6819" s="33"/>
    </row>
    <row r="6820" spans="44:44" x14ac:dyDescent="0.55000000000000004">
      <c r="AR6820" s="33"/>
    </row>
    <row r="6821" spans="44:44" x14ac:dyDescent="0.55000000000000004">
      <c r="AR6821" s="33"/>
    </row>
    <row r="6822" spans="44:44" x14ac:dyDescent="0.55000000000000004">
      <c r="AR6822" s="33"/>
    </row>
    <row r="6823" spans="44:44" x14ac:dyDescent="0.55000000000000004">
      <c r="AR6823" s="33"/>
    </row>
    <row r="6824" spans="44:44" x14ac:dyDescent="0.55000000000000004">
      <c r="AR6824" s="33"/>
    </row>
    <row r="6825" spans="44:44" x14ac:dyDescent="0.55000000000000004">
      <c r="AR6825" s="33"/>
    </row>
    <row r="6826" spans="44:44" x14ac:dyDescent="0.55000000000000004">
      <c r="AR6826" s="33"/>
    </row>
    <row r="6827" spans="44:44" x14ac:dyDescent="0.55000000000000004">
      <c r="AR6827" s="33"/>
    </row>
    <row r="6828" spans="44:44" x14ac:dyDescent="0.55000000000000004">
      <c r="AR6828" s="33"/>
    </row>
    <row r="6829" spans="44:44" x14ac:dyDescent="0.55000000000000004">
      <c r="AR6829" s="33"/>
    </row>
    <row r="6830" spans="44:44" x14ac:dyDescent="0.55000000000000004">
      <c r="AR6830" s="33"/>
    </row>
    <row r="6831" spans="44:44" x14ac:dyDescent="0.55000000000000004">
      <c r="AR6831" s="33"/>
    </row>
    <row r="6832" spans="44:44" x14ac:dyDescent="0.55000000000000004">
      <c r="AR6832" s="33"/>
    </row>
    <row r="6833" spans="44:44" x14ac:dyDescent="0.55000000000000004">
      <c r="AR6833" s="33"/>
    </row>
    <row r="6834" spans="44:44" x14ac:dyDescent="0.55000000000000004">
      <c r="AR6834" s="33"/>
    </row>
    <row r="6835" spans="44:44" x14ac:dyDescent="0.55000000000000004">
      <c r="AR6835" s="33"/>
    </row>
    <row r="6836" spans="44:44" x14ac:dyDescent="0.55000000000000004">
      <c r="AR6836" s="33"/>
    </row>
    <row r="6837" spans="44:44" x14ac:dyDescent="0.55000000000000004">
      <c r="AR6837" s="33"/>
    </row>
    <row r="6838" spans="44:44" x14ac:dyDescent="0.55000000000000004">
      <c r="AR6838" s="33"/>
    </row>
    <row r="6839" spans="44:44" x14ac:dyDescent="0.55000000000000004">
      <c r="AR6839" s="33"/>
    </row>
    <row r="6840" spans="44:44" x14ac:dyDescent="0.55000000000000004">
      <c r="AR6840" s="33"/>
    </row>
    <row r="6841" spans="44:44" x14ac:dyDescent="0.55000000000000004">
      <c r="AR6841" s="33"/>
    </row>
    <row r="6842" spans="44:44" x14ac:dyDescent="0.55000000000000004">
      <c r="AR6842" s="33"/>
    </row>
    <row r="6843" spans="44:44" x14ac:dyDescent="0.55000000000000004">
      <c r="AR6843" s="33"/>
    </row>
    <row r="6844" spans="44:44" x14ac:dyDescent="0.55000000000000004">
      <c r="AR6844" s="33"/>
    </row>
    <row r="6845" spans="44:44" x14ac:dyDescent="0.55000000000000004">
      <c r="AR6845" s="33"/>
    </row>
    <row r="6846" spans="44:44" x14ac:dyDescent="0.55000000000000004">
      <c r="AR6846" s="33"/>
    </row>
    <row r="6847" spans="44:44" x14ac:dyDescent="0.55000000000000004">
      <c r="AR6847" s="33"/>
    </row>
    <row r="6848" spans="44:44" x14ac:dyDescent="0.55000000000000004">
      <c r="AR6848" s="33"/>
    </row>
    <row r="6849" spans="44:44" x14ac:dyDescent="0.55000000000000004">
      <c r="AR6849" s="33"/>
    </row>
    <row r="6850" spans="44:44" x14ac:dyDescent="0.55000000000000004">
      <c r="AR6850" s="33"/>
    </row>
    <row r="6851" spans="44:44" x14ac:dyDescent="0.55000000000000004">
      <c r="AR6851" s="33"/>
    </row>
    <row r="6852" spans="44:44" x14ac:dyDescent="0.55000000000000004">
      <c r="AR6852" s="33"/>
    </row>
    <row r="6853" spans="44:44" x14ac:dyDescent="0.55000000000000004">
      <c r="AR6853" s="33"/>
    </row>
    <row r="6854" spans="44:44" x14ac:dyDescent="0.55000000000000004">
      <c r="AR6854" s="33"/>
    </row>
    <row r="6855" spans="44:44" x14ac:dyDescent="0.55000000000000004">
      <c r="AR6855" s="33"/>
    </row>
    <row r="6856" spans="44:44" x14ac:dyDescent="0.55000000000000004">
      <c r="AR6856" s="33"/>
    </row>
    <row r="6857" spans="44:44" x14ac:dyDescent="0.55000000000000004">
      <c r="AR6857" s="33"/>
    </row>
    <row r="6858" spans="44:44" x14ac:dyDescent="0.55000000000000004">
      <c r="AR6858" s="33"/>
    </row>
    <row r="6859" spans="44:44" x14ac:dyDescent="0.55000000000000004">
      <c r="AR6859" s="33"/>
    </row>
    <row r="6860" spans="44:44" x14ac:dyDescent="0.55000000000000004">
      <c r="AR6860" s="33"/>
    </row>
    <row r="6861" spans="44:44" x14ac:dyDescent="0.55000000000000004">
      <c r="AR6861" s="33"/>
    </row>
    <row r="6862" spans="44:44" x14ac:dyDescent="0.55000000000000004">
      <c r="AR6862" s="33"/>
    </row>
    <row r="6863" spans="44:44" x14ac:dyDescent="0.55000000000000004">
      <c r="AR6863" s="33"/>
    </row>
    <row r="6864" spans="44:44" x14ac:dyDescent="0.55000000000000004">
      <c r="AR6864" s="33"/>
    </row>
    <row r="6865" spans="44:44" x14ac:dyDescent="0.55000000000000004">
      <c r="AR6865" s="33"/>
    </row>
    <row r="6866" spans="44:44" x14ac:dyDescent="0.55000000000000004">
      <c r="AR6866" s="33"/>
    </row>
    <row r="6867" spans="44:44" x14ac:dyDescent="0.55000000000000004">
      <c r="AR6867" s="33"/>
    </row>
    <row r="6868" spans="44:44" x14ac:dyDescent="0.55000000000000004">
      <c r="AR6868" s="33"/>
    </row>
    <row r="6869" spans="44:44" x14ac:dyDescent="0.55000000000000004">
      <c r="AR6869" s="33"/>
    </row>
    <row r="6870" spans="44:44" x14ac:dyDescent="0.55000000000000004">
      <c r="AR6870" s="33"/>
    </row>
    <row r="6871" spans="44:44" x14ac:dyDescent="0.55000000000000004">
      <c r="AR6871" s="33"/>
    </row>
    <row r="6872" spans="44:44" x14ac:dyDescent="0.55000000000000004">
      <c r="AR6872" s="33"/>
    </row>
    <row r="6873" spans="44:44" x14ac:dyDescent="0.55000000000000004">
      <c r="AR6873" s="33"/>
    </row>
    <row r="6874" spans="44:44" x14ac:dyDescent="0.55000000000000004">
      <c r="AR6874" s="33"/>
    </row>
    <row r="6875" spans="44:44" x14ac:dyDescent="0.55000000000000004">
      <c r="AR6875" s="33"/>
    </row>
    <row r="6876" spans="44:44" x14ac:dyDescent="0.55000000000000004">
      <c r="AR6876" s="33"/>
    </row>
    <row r="6877" spans="44:44" x14ac:dyDescent="0.55000000000000004">
      <c r="AR6877" s="33"/>
    </row>
    <row r="6878" spans="44:44" x14ac:dyDescent="0.55000000000000004">
      <c r="AR6878" s="33"/>
    </row>
    <row r="6879" spans="44:44" x14ac:dyDescent="0.55000000000000004">
      <c r="AR6879" s="33"/>
    </row>
    <row r="6880" spans="44:44" x14ac:dyDescent="0.55000000000000004">
      <c r="AR6880" s="33"/>
    </row>
    <row r="6881" spans="44:44" x14ac:dyDescent="0.55000000000000004">
      <c r="AR6881" s="33"/>
    </row>
    <row r="6882" spans="44:44" x14ac:dyDescent="0.55000000000000004">
      <c r="AR6882" s="33"/>
    </row>
    <row r="6883" spans="44:44" x14ac:dyDescent="0.55000000000000004">
      <c r="AR6883" s="33"/>
    </row>
    <row r="6884" spans="44:44" x14ac:dyDescent="0.55000000000000004">
      <c r="AR6884" s="33"/>
    </row>
    <row r="6885" spans="44:44" x14ac:dyDescent="0.55000000000000004">
      <c r="AR6885" s="33"/>
    </row>
    <row r="6886" spans="44:44" x14ac:dyDescent="0.55000000000000004">
      <c r="AR6886" s="33"/>
    </row>
    <row r="6887" spans="44:44" x14ac:dyDescent="0.55000000000000004">
      <c r="AR6887" s="33"/>
    </row>
    <row r="6888" spans="44:44" x14ac:dyDescent="0.55000000000000004">
      <c r="AR6888" s="33"/>
    </row>
    <row r="6889" spans="44:44" x14ac:dyDescent="0.55000000000000004">
      <c r="AR6889" s="33"/>
    </row>
    <row r="6890" spans="44:44" x14ac:dyDescent="0.55000000000000004">
      <c r="AR6890" s="33"/>
    </row>
    <row r="6891" spans="44:44" x14ac:dyDescent="0.55000000000000004">
      <c r="AR6891" s="33"/>
    </row>
    <row r="6892" spans="44:44" x14ac:dyDescent="0.55000000000000004">
      <c r="AR6892" s="33"/>
    </row>
    <row r="6893" spans="44:44" x14ac:dyDescent="0.55000000000000004">
      <c r="AR6893" s="33"/>
    </row>
    <row r="6894" spans="44:44" x14ac:dyDescent="0.55000000000000004">
      <c r="AR6894" s="33"/>
    </row>
    <row r="6895" spans="44:44" x14ac:dyDescent="0.55000000000000004">
      <c r="AR6895" s="33"/>
    </row>
    <row r="6896" spans="44:44" x14ac:dyDescent="0.55000000000000004">
      <c r="AR6896" s="33"/>
    </row>
    <row r="6897" spans="44:44" x14ac:dyDescent="0.55000000000000004">
      <c r="AR6897" s="33"/>
    </row>
    <row r="6898" spans="44:44" x14ac:dyDescent="0.55000000000000004">
      <c r="AR6898" s="33"/>
    </row>
    <row r="6899" spans="44:44" x14ac:dyDescent="0.55000000000000004">
      <c r="AR6899" s="33"/>
    </row>
    <row r="6900" spans="44:44" x14ac:dyDescent="0.55000000000000004">
      <c r="AR6900" s="33"/>
    </row>
    <row r="6901" spans="44:44" x14ac:dyDescent="0.55000000000000004">
      <c r="AR6901" s="33"/>
    </row>
    <row r="6902" spans="44:44" x14ac:dyDescent="0.55000000000000004">
      <c r="AR6902" s="33"/>
    </row>
    <row r="6903" spans="44:44" x14ac:dyDescent="0.55000000000000004">
      <c r="AR6903" s="33"/>
    </row>
    <row r="6904" spans="44:44" x14ac:dyDescent="0.55000000000000004">
      <c r="AR6904" s="33"/>
    </row>
    <row r="6905" spans="44:44" x14ac:dyDescent="0.55000000000000004">
      <c r="AR6905" s="33"/>
    </row>
    <row r="6906" spans="44:44" x14ac:dyDescent="0.55000000000000004">
      <c r="AR6906" s="33"/>
    </row>
    <row r="6907" spans="44:44" x14ac:dyDescent="0.55000000000000004">
      <c r="AR6907" s="33"/>
    </row>
    <row r="6908" spans="44:44" x14ac:dyDescent="0.55000000000000004">
      <c r="AR6908" s="33"/>
    </row>
    <row r="6909" spans="44:44" x14ac:dyDescent="0.55000000000000004">
      <c r="AR6909" s="33"/>
    </row>
    <row r="6910" spans="44:44" x14ac:dyDescent="0.55000000000000004">
      <c r="AR6910" s="33"/>
    </row>
    <row r="6911" spans="44:44" x14ac:dyDescent="0.55000000000000004">
      <c r="AR6911" s="33"/>
    </row>
    <row r="6912" spans="44:44" x14ac:dyDescent="0.55000000000000004">
      <c r="AR6912" s="33"/>
    </row>
    <row r="6913" spans="44:44" x14ac:dyDescent="0.55000000000000004">
      <c r="AR6913" s="33"/>
    </row>
    <row r="6914" spans="44:44" x14ac:dyDescent="0.55000000000000004">
      <c r="AR6914" s="33"/>
    </row>
    <row r="6915" spans="44:44" x14ac:dyDescent="0.55000000000000004">
      <c r="AR6915" s="33"/>
    </row>
    <row r="6916" spans="44:44" x14ac:dyDescent="0.55000000000000004">
      <c r="AR6916" s="33"/>
    </row>
    <row r="6917" spans="44:44" x14ac:dyDescent="0.55000000000000004">
      <c r="AR6917" s="33"/>
    </row>
    <row r="6918" spans="44:44" x14ac:dyDescent="0.55000000000000004">
      <c r="AR6918" s="33"/>
    </row>
    <row r="6919" spans="44:44" x14ac:dyDescent="0.55000000000000004">
      <c r="AR6919" s="33"/>
    </row>
    <row r="6920" spans="44:44" x14ac:dyDescent="0.55000000000000004">
      <c r="AR6920" s="33"/>
    </row>
    <row r="6921" spans="44:44" x14ac:dyDescent="0.55000000000000004">
      <c r="AR6921" s="33"/>
    </row>
    <row r="6922" spans="44:44" x14ac:dyDescent="0.55000000000000004">
      <c r="AR6922" s="33"/>
    </row>
    <row r="6923" spans="44:44" x14ac:dyDescent="0.55000000000000004">
      <c r="AR6923" s="33"/>
    </row>
    <row r="6924" spans="44:44" x14ac:dyDescent="0.55000000000000004">
      <c r="AR6924" s="33"/>
    </row>
    <row r="6925" spans="44:44" x14ac:dyDescent="0.55000000000000004">
      <c r="AR6925" s="33"/>
    </row>
    <row r="6926" spans="44:44" x14ac:dyDescent="0.55000000000000004">
      <c r="AR6926" s="33"/>
    </row>
    <row r="6927" spans="44:44" x14ac:dyDescent="0.55000000000000004">
      <c r="AR6927" s="33"/>
    </row>
    <row r="6928" spans="44:44" x14ac:dyDescent="0.55000000000000004">
      <c r="AR6928" s="33"/>
    </row>
    <row r="6929" spans="44:44" x14ac:dyDescent="0.55000000000000004">
      <c r="AR6929" s="33"/>
    </row>
    <row r="6930" spans="44:44" x14ac:dyDescent="0.55000000000000004">
      <c r="AR6930" s="33"/>
    </row>
    <row r="6931" spans="44:44" x14ac:dyDescent="0.55000000000000004">
      <c r="AR6931" s="33"/>
    </row>
    <row r="6932" spans="44:44" x14ac:dyDescent="0.55000000000000004">
      <c r="AR6932" s="33"/>
    </row>
    <row r="6933" spans="44:44" x14ac:dyDescent="0.55000000000000004">
      <c r="AR6933" s="33"/>
    </row>
    <row r="6934" spans="44:44" x14ac:dyDescent="0.55000000000000004">
      <c r="AR6934" s="33"/>
    </row>
    <row r="6935" spans="44:44" x14ac:dyDescent="0.55000000000000004">
      <c r="AR6935" s="33"/>
    </row>
    <row r="6936" spans="44:44" x14ac:dyDescent="0.55000000000000004">
      <c r="AR6936" s="33"/>
    </row>
    <row r="6937" spans="44:44" x14ac:dyDescent="0.55000000000000004">
      <c r="AR6937" s="33"/>
    </row>
    <row r="6938" spans="44:44" x14ac:dyDescent="0.55000000000000004">
      <c r="AR6938" s="33"/>
    </row>
    <row r="6939" spans="44:44" x14ac:dyDescent="0.55000000000000004">
      <c r="AR6939" s="33"/>
    </row>
    <row r="6940" spans="44:44" x14ac:dyDescent="0.55000000000000004">
      <c r="AR6940" s="33"/>
    </row>
    <row r="6941" spans="44:44" x14ac:dyDescent="0.55000000000000004">
      <c r="AR6941" s="33"/>
    </row>
    <row r="6942" spans="44:44" x14ac:dyDescent="0.55000000000000004">
      <c r="AR6942" s="33"/>
    </row>
    <row r="6943" spans="44:44" x14ac:dyDescent="0.55000000000000004">
      <c r="AR6943" s="33"/>
    </row>
    <row r="6944" spans="44:44" x14ac:dyDescent="0.55000000000000004">
      <c r="AR6944" s="33"/>
    </row>
    <row r="6945" spans="44:44" x14ac:dyDescent="0.55000000000000004">
      <c r="AR6945" s="33"/>
    </row>
    <row r="6946" spans="44:44" x14ac:dyDescent="0.55000000000000004">
      <c r="AR6946" s="33"/>
    </row>
    <row r="6947" spans="44:44" x14ac:dyDescent="0.55000000000000004">
      <c r="AR6947" s="33"/>
    </row>
    <row r="6948" spans="44:44" x14ac:dyDescent="0.55000000000000004">
      <c r="AR6948" s="33"/>
    </row>
    <row r="6949" spans="44:44" x14ac:dyDescent="0.55000000000000004">
      <c r="AR6949" s="33"/>
    </row>
    <row r="6950" spans="44:44" x14ac:dyDescent="0.55000000000000004">
      <c r="AR6950" s="33"/>
    </row>
    <row r="6951" spans="44:44" x14ac:dyDescent="0.55000000000000004">
      <c r="AR6951" s="33"/>
    </row>
    <row r="6952" spans="44:44" x14ac:dyDescent="0.55000000000000004">
      <c r="AR6952" s="33"/>
    </row>
    <row r="6953" spans="44:44" x14ac:dyDescent="0.55000000000000004">
      <c r="AR6953" s="33"/>
    </row>
    <row r="6954" spans="44:44" x14ac:dyDescent="0.55000000000000004">
      <c r="AR6954" s="33"/>
    </row>
    <row r="6955" spans="44:44" x14ac:dyDescent="0.55000000000000004">
      <c r="AR6955" s="33"/>
    </row>
    <row r="6956" spans="44:44" x14ac:dyDescent="0.55000000000000004">
      <c r="AR6956" s="33"/>
    </row>
    <row r="6957" spans="44:44" x14ac:dyDescent="0.55000000000000004">
      <c r="AR6957" s="33"/>
    </row>
    <row r="6958" spans="44:44" x14ac:dyDescent="0.55000000000000004">
      <c r="AR6958" s="33"/>
    </row>
    <row r="6959" spans="44:44" x14ac:dyDescent="0.55000000000000004">
      <c r="AR6959" s="33"/>
    </row>
    <row r="6960" spans="44:44" x14ac:dyDescent="0.55000000000000004">
      <c r="AR6960" s="33"/>
    </row>
    <row r="6961" spans="44:44" x14ac:dyDescent="0.55000000000000004">
      <c r="AR6961" s="33"/>
    </row>
    <row r="6962" spans="44:44" x14ac:dyDescent="0.55000000000000004">
      <c r="AR6962" s="33"/>
    </row>
    <row r="6963" spans="44:44" x14ac:dyDescent="0.55000000000000004">
      <c r="AR6963" s="33"/>
    </row>
    <row r="6964" spans="44:44" x14ac:dyDescent="0.55000000000000004">
      <c r="AR6964" s="33"/>
    </row>
    <row r="6965" spans="44:44" x14ac:dyDescent="0.55000000000000004">
      <c r="AR6965" s="33"/>
    </row>
    <row r="6966" spans="44:44" x14ac:dyDescent="0.55000000000000004">
      <c r="AR6966" s="33"/>
    </row>
    <row r="6967" spans="44:44" x14ac:dyDescent="0.55000000000000004">
      <c r="AR6967" s="33"/>
    </row>
    <row r="6968" spans="44:44" x14ac:dyDescent="0.55000000000000004">
      <c r="AR6968" s="33"/>
    </row>
    <row r="6969" spans="44:44" x14ac:dyDescent="0.55000000000000004">
      <c r="AR6969" s="33"/>
    </row>
    <row r="6970" spans="44:44" x14ac:dyDescent="0.55000000000000004">
      <c r="AR6970" s="33"/>
    </row>
    <row r="6971" spans="44:44" x14ac:dyDescent="0.55000000000000004">
      <c r="AR6971" s="33"/>
    </row>
    <row r="6972" spans="44:44" x14ac:dyDescent="0.55000000000000004">
      <c r="AR6972" s="33"/>
    </row>
    <row r="6973" spans="44:44" x14ac:dyDescent="0.55000000000000004">
      <c r="AR6973" s="33"/>
    </row>
    <row r="6974" spans="44:44" x14ac:dyDescent="0.55000000000000004">
      <c r="AR6974" s="33"/>
    </row>
    <row r="6975" spans="44:44" x14ac:dyDescent="0.55000000000000004">
      <c r="AR6975" s="33"/>
    </row>
    <row r="6976" spans="44:44" x14ac:dyDescent="0.55000000000000004">
      <c r="AR6976" s="33"/>
    </row>
    <row r="6977" spans="44:44" x14ac:dyDescent="0.55000000000000004">
      <c r="AR6977" s="33"/>
    </row>
    <row r="6978" spans="44:44" x14ac:dyDescent="0.55000000000000004">
      <c r="AR6978" s="33"/>
    </row>
    <row r="6979" spans="44:44" x14ac:dyDescent="0.55000000000000004">
      <c r="AR6979" s="33"/>
    </row>
    <row r="6980" spans="44:44" x14ac:dyDescent="0.55000000000000004">
      <c r="AR6980" s="33"/>
    </row>
    <row r="6981" spans="44:44" x14ac:dyDescent="0.55000000000000004">
      <c r="AR6981" s="33"/>
    </row>
    <row r="6982" spans="44:44" x14ac:dyDescent="0.55000000000000004">
      <c r="AR6982" s="33"/>
    </row>
    <row r="6983" spans="44:44" x14ac:dyDescent="0.55000000000000004">
      <c r="AR6983" s="33"/>
    </row>
    <row r="6984" spans="44:44" x14ac:dyDescent="0.55000000000000004">
      <c r="AR6984" s="33"/>
    </row>
    <row r="6985" spans="44:44" x14ac:dyDescent="0.55000000000000004">
      <c r="AR6985" s="33"/>
    </row>
    <row r="6986" spans="44:44" x14ac:dyDescent="0.55000000000000004">
      <c r="AR6986" s="33"/>
    </row>
    <row r="6987" spans="44:44" x14ac:dyDescent="0.55000000000000004">
      <c r="AR6987" s="33"/>
    </row>
    <row r="6988" spans="44:44" x14ac:dyDescent="0.55000000000000004">
      <c r="AR6988" s="33"/>
    </row>
    <row r="6989" spans="44:44" x14ac:dyDescent="0.55000000000000004">
      <c r="AR6989" s="33"/>
    </row>
    <row r="6990" spans="44:44" x14ac:dyDescent="0.55000000000000004">
      <c r="AR6990" s="33"/>
    </row>
    <row r="6991" spans="44:44" x14ac:dyDescent="0.55000000000000004">
      <c r="AR6991" s="33"/>
    </row>
    <row r="6992" spans="44:44" x14ac:dyDescent="0.55000000000000004">
      <c r="AR6992" s="33"/>
    </row>
    <row r="6993" spans="44:44" x14ac:dyDescent="0.55000000000000004">
      <c r="AR6993" s="33"/>
    </row>
    <row r="6994" spans="44:44" x14ac:dyDescent="0.55000000000000004">
      <c r="AR6994" s="33"/>
    </row>
    <row r="6995" spans="44:44" x14ac:dyDescent="0.55000000000000004">
      <c r="AR6995" s="33"/>
    </row>
    <row r="6996" spans="44:44" x14ac:dyDescent="0.55000000000000004">
      <c r="AR6996" s="33"/>
    </row>
    <row r="6997" spans="44:44" x14ac:dyDescent="0.55000000000000004">
      <c r="AR6997" s="33"/>
    </row>
    <row r="6998" spans="44:44" x14ac:dyDescent="0.55000000000000004">
      <c r="AR6998" s="33"/>
    </row>
    <row r="6999" spans="44:44" x14ac:dyDescent="0.55000000000000004">
      <c r="AR6999" s="33"/>
    </row>
    <row r="7000" spans="44:44" x14ac:dyDescent="0.55000000000000004">
      <c r="AR7000" s="33"/>
    </row>
    <row r="7001" spans="44:44" x14ac:dyDescent="0.55000000000000004">
      <c r="AR7001" s="33"/>
    </row>
    <row r="7002" spans="44:44" x14ac:dyDescent="0.55000000000000004">
      <c r="AR7002" s="33"/>
    </row>
    <row r="7003" spans="44:44" x14ac:dyDescent="0.55000000000000004">
      <c r="AR7003" s="33"/>
    </row>
    <row r="7004" spans="44:44" x14ac:dyDescent="0.55000000000000004">
      <c r="AR7004" s="33"/>
    </row>
    <row r="7005" spans="44:44" x14ac:dyDescent="0.55000000000000004">
      <c r="AR7005" s="33"/>
    </row>
    <row r="7006" spans="44:44" x14ac:dyDescent="0.55000000000000004">
      <c r="AR7006" s="33"/>
    </row>
    <row r="7007" spans="44:44" x14ac:dyDescent="0.55000000000000004">
      <c r="AR7007" s="33"/>
    </row>
    <row r="7008" spans="44:44" x14ac:dyDescent="0.55000000000000004">
      <c r="AR7008" s="33"/>
    </row>
    <row r="7009" spans="44:44" x14ac:dyDescent="0.55000000000000004">
      <c r="AR7009" s="33"/>
    </row>
    <row r="7010" spans="44:44" x14ac:dyDescent="0.55000000000000004">
      <c r="AR7010" s="33"/>
    </row>
    <row r="7011" spans="44:44" x14ac:dyDescent="0.55000000000000004">
      <c r="AR7011" s="33"/>
    </row>
    <row r="7012" spans="44:44" x14ac:dyDescent="0.55000000000000004">
      <c r="AR7012" s="33"/>
    </row>
    <row r="7013" spans="44:44" x14ac:dyDescent="0.55000000000000004">
      <c r="AR7013" s="33"/>
    </row>
    <row r="7014" spans="44:44" x14ac:dyDescent="0.55000000000000004">
      <c r="AR7014" s="33"/>
    </row>
    <row r="7015" spans="44:44" x14ac:dyDescent="0.55000000000000004">
      <c r="AR7015" s="33"/>
    </row>
    <row r="7016" spans="44:44" x14ac:dyDescent="0.55000000000000004">
      <c r="AR7016" s="33"/>
    </row>
    <row r="7017" spans="44:44" x14ac:dyDescent="0.55000000000000004">
      <c r="AR7017" s="33"/>
    </row>
    <row r="7018" spans="44:44" x14ac:dyDescent="0.55000000000000004">
      <c r="AR7018" s="33"/>
    </row>
    <row r="7019" spans="44:44" x14ac:dyDescent="0.55000000000000004">
      <c r="AR7019" s="33"/>
    </row>
    <row r="7020" spans="44:44" x14ac:dyDescent="0.55000000000000004">
      <c r="AR7020" s="33"/>
    </row>
    <row r="7021" spans="44:44" x14ac:dyDescent="0.55000000000000004">
      <c r="AR7021" s="33"/>
    </row>
    <row r="7022" spans="44:44" x14ac:dyDescent="0.55000000000000004">
      <c r="AR7022" s="33"/>
    </row>
    <row r="7023" spans="44:44" x14ac:dyDescent="0.55000000000000004">
      <c r="AR7023" s="33"/>
    </row>
    <row r="7024" spans="44:44" x14ac:dyDescent="0.55000000000000004">
      <c r="AR7024" s="33"/>
    </row>
    <row r="7025" spans="44:44" x14ac:dyDescent="0.55000000000000004">
      <c r="AR7025" s="33"/>
    </row>
    <row r="7026" spans="44:44" x14ac:dyDescent="0.55000000000000004">
      <c r="AR7026" s="33"/>
    </row>
    <row r="7027" spans="44:44" x14ac:dyDescent="0.55000000000000004">
      <c r="AR7027" s="33"/>
    </row>
    <row r="7028" spans="44:44" x14ac:dyDescent="0.55000000000000004">
      <c r="AR7028" s="33"/>
    </row>
    <row r="7029" spans="44:44" x14ac:dyDescent="0.55000000000000004">
      <c r="AR7029" s="33"/>
    </row>
    <row r="7030" spans="44:44" x14ac:dyDescent="0.55000000000000004">
      <c r="AR7030" s="33"/>
    </row>
    <row r="7031" spans="44:44" x14ac:dyDescent="0.55000000000000004">
      <c r="AR7031" s="33"/>
    </row>
    <row r="7032" spans="44:44" x14ac:dyDescent="0.55000000000000004">
      <c r="AR7032" s="33"/>
    </row>
    <row r="7033" spans="44:44" x14ac:dyDescent="0.55000000000000004">
      <c r="AR7033" s="33"/>
    </row>
    <row r="7034" spans="44:44" x14ac:dyDescent="0.55000000000000004">
      <c r="AR7034" s="33"/>
    </row>
    <row r="7035" spans="44:44" x14ac:dyDescent="0.55000000000000004">
      <c r="AR7035" s="33"/>
    </row>
    <row r="7036" spans="44:44" x14ac:dyDescent="0.55000000000000004">
      <c r="AR7036" s="33"/>
    </row>
    <row r="7037" spans="44:44" x14ac:dyDescent="0.55000000000000004">
      <c r="AR7037" s="33"/>
    </row>
    <row r="7038" spans="44:44" x14ac:dyDescent="0.55000000000000004">
      <c r="AR7038" s="33"/>
    </row>
    <row r="7039" spans="44:44" x14ac:dyDescent="0.55000000000000004">
      <c r="AR7039" s="33"/>
    </row>
    <row r="7040" spans="44:44" x14ac:dyDescent="0.55000000000000004">
      <c r="AR7040" s="33"/>
    </row>
    <row r="7041" spans="44:44" x14ac:dyDescent="0.55000000000000004">
      <c r="AR7041" s="33"/>
    </row>
    <row r="7042" spans="44:44" x14ac:dyDescent="0.55000000000000004">
      <c r="AR7042" s="33"/>
    </row>
    <row r="7043" spans="44:44" x14ac:dyDescent="0.55000000000000004">
      <c r="AR7043" s="33"/>
    </row>
    <row r="7044" spans="44:44" x14ac:dyDescent="0.55000000000000004">
      <c r="AR7044" s="33"/>
    </row>
    <row r="7045" spans="44:44" x14ac:dyDescent="0.55000000000000004">
      <c r="AR7045" s="33"/>
    </row>
    <row r="7046" spans="44:44" x14ac:dyDescent="0.55000000000000004">
      <c r="AR7046" s="33"/>
    </row>
    <row r="7047" spans="44:44" x14ac:dyDescent="0.55000000000000004">
      <c r="AR7047" s="33"/>
    </row>
    <row r="7048" spans="44:44" x14ac:dyDescent="0.55000000000000004">
      <c r="AR7048" s="33"/>
    </row>
    <row r="7049" spans="44:44" x14ac:dyDescent="0.55000000000000004">
      <c r="AR7049" s="33"/>
    </row>
    <row r="7050" spans="44:44" x14ac:dyDescent="0.55000000000000004">
      <c r="AR7050" s="33"/>
    </row>
    <row r="7051" spans="44:44" x14ac:dyDescent="0.55000000000000004">
      <c r="AR7051" s="33"/>
    </row>
    <row r="7052" spans="44:44" x14ac:dyDescent="0.55000000000000004">
      <c r="AR7052" s="33"/>
    </row>
    <row r="7053" spans="44:44" x14ac:dyDescent="0.55000000000000004">
      <c r="AR7053" s="33"/>
    </row>
    <row r="7054" spans="44:44" x14ac:dyDescent="0.55000000000000004">
      <c r="AR7054" s="33"/>
    </row>
    <row r="7055" spans="44:44" x14ac:dyDescent="0.55000000000000004">
      <c r="AR7055" s="33"/>
    </row>
    <row r="7056" spans="44:44" x14ac:dyDescent="0.55000000000000004">
      <c r="AR7056" s="33"/>
    </row>
    <row r="7057" spans="44:44" x14ac:dyDescent="0.55000000000000004">
      <c r="AR7057" s="33"/>
    </row>
    <row r="7058" spans="44:44" x14ac:dyDescent="0.55000000000000004">
      <c r="AR7058" s="33"/>
    </row>
    <row r="7059" spans="44:44" x14ac:dyDescent="0.55000000000000004">
      <c r="AR7059" s="33"/>
    </row>
    <row r="7060" spans="44:44" x14ac:dyDescent="0.55000000000000004">
      <c r="AR7060" s="33"/>
    </row>
    <row r="7061" spans="44:44" x14ac:dyDescent="0.55000000000000004">
      <c r="AR7061" s="33"/>
    </row>
    <row r="7062" spans="44:44" x14ac:dyDescent="0.55000000000000004">
      <c r="AR7062" s="33"/>
    </row>
    <row r="7063" spans="44:44" x14ac:dyDescent="0.55000000000000004">
      <c r="AR7063" s="33"/>
    </row>
    <row r="7064" spans="44:44" x14ac:dyDescent="0.55000000000000004">
      <c r="AR7064" s="33"/>
    </row>
    <row r="7065" spans="44:44" x14ac:dyDescent="0.55000000000000004">
      <c r="AR7065" s="33"/>
    </row>
    <row r="7066" spans="44:44" x14ac:dyDescent="0.55000000000000004">
      <c r="AR7066" s="33"/>
    </row>
    <row r="7067" spans="44:44" x14ac:dyDescent="0.55000000000000004">
      <c r="AR7067" s="33"/>
    </row>
    <row r="7068" spans="44:44" x14ac:dyDescent="0.55000000000000004">
      <c r="AR7068" s="33"/>
    </row>
    <row r="7069" spans="44:44" x14ac:dyDescent="0.55000000000000004">
      <c r="AR7069" s="33"/>
    </row>
    <row r="7070" spans="44:44" x14ac:dyDescent="0.55000000000000004">
      <c r="AR7070" s="33"/>
    </row>
    <row r="7071" spans="44:44" x14ac:dyDescent="0.55000000000000004">
      <c r="AR7071" s="33"/>
    </row>
    <row r="7072" spans="44:44" x14ac:dyDescent="0.55000000000000004">
      <c r="AR7072" s="33"/>
    </row>
    <row r="7073" spans="44:44" x14ac:dyDescent="0.55000000000000004">
      <c r="AR7073" s="33"/>
    </row>
    <row r="7074" spans="44:44" x14ac:dyDescent="0.55000000000000004">
      <c r="AR7074" s="33"/>
    </row>
    <row r="7075" spans="44:44" x14ac:dyDescent="0.55000000000000004">
      <c r="AR7075" s="33"/>
    </row>
    <row r="7076" spans="44:44" x14ac:dyDescent="0.55000000000000004">
      <c r="AR7076" s="33"/>
    </row>
    <row r="7077" spans="44:44" x14ac:dyDescent="0.55000000000000004">
      <c r="AR7077" s="33"/>
    </row>
    <row r="7078" spans="44:44" x14ac:dyDescent="0.55000000000000004">
      <c r="AR7078" s="33"/>
    </row>
    <row r="7079" spans="44:44" x14ac:dyDescent="0.55000000000000004">
      <c r="AR7079" s="33"/>
    </row>
    <row r="7080" spans="44:44" x14ac:dyDescent="0.55000000000000004">
      <c r="AR7080" s="33"/>
    </row>
    <row r="7081" spans="44:44" x14ac:dyDescent="0.55000000000000004">
      <c r="AR7081" s="33"/>
    </row>
    <row r="7082" spans="44:44" x14ac:dyDescent="0.55000000000000004">
      <c r="AR7082" s="33"/>
    </row>
    <row r="7083" spans="44:44" x14ac:dyDescent="0.55000000000000004">
      <c r="AR7083" s="33"/>
    </row>
    <row r="7084" spans="44:44" x14ac:dyDescent="0.55000000000000004">
      <c r="AR7084" s="33"/>
    </row>
    <row r="7085" spans="44:44" x14ac:dyDescent="0.55000000000000004">
      <c r="AR7085" s="33"/>
    </row>
    <row r="7086" spans="44:44" x14ac:dyDescent="0.55000000000000004">
      <c r="AR7086" s="33"/>
    </row>
    <row r="7087" spans="44:44" x14ac:dyDescent="0.55000000000000004">
      <c r="AR7087" s="33"/>
    </row>
    <row r="7088" spans="44:44" x14ac:dyDescent="0.55000000000000004">
      <c r="AR7088" s="33"/>
    </row>
    <row r="7089" spans="44:44" x14ac:dyDescent="0.55000000000000004">
      <c r="AR7089" s="33"/>
    </row>
    <row r="7090" spans="44:44" x14ac:dyDescent="0.55000000000000004">
      <c r="AR7090" s="33"/>
    </row>
    <row r="7091" spans="44:44" x14ac:dyDescent="0.55000000000000004">
      <c r="AR7091" s="33"/>
    </row>
    <row r="7092" spans="44:44" x14ac:dyDescent="0.55000000000000004">
      <c r="AR7092" s="33"/>
    </row>
    <row r="7093" spans="44:44" x14ac:dyDescent="0.55000000000000004">
      <c r="AR7093" s="33"/>
    </row>
    <row r="7094" spans="44:44" x14ac:dyDescent="0.55000000000000004">
      <c r="AR7094" s="33"/>
    </row>
    <row r="7095" spans="44:44" x14ac:dyDescent="0.55000000000000004">
      <c r="AR7095" s="33"/>
    </row>
    <row r="7096" spans="44:44" x14ac:dyDescent="0.55000000000000004">
      <c r="AR7096" s="33"/>
    </row>
    <row r="7097" spans="44:44" x14ac:dyDescent="0.55000000000000004">
      <c r="AR7097" s="33"/>
    </row>
    <row r="7098" spans="44:44" x14ac:dyDescent="0.55000000000000004">
      <c r="AR7098" s="33"/>
    </row>
    <row r="7099" spans="44:44" x14ac:dyDescent="0.55000000000000004">
      <c r="AR7099" s="33"/>
    </row>
    <row r="7100" spans="44:44" x14ac:dyDescent="0.55000000000000004">
      <c r="AR7100" s="33"/>
    </row>
    <row r="7101" spans="44:44" x14ac:dyDescent="0.55000000000000004">
      <c r="AR7101" s="33"/>
    </row>
    <row r="7102" spans="44:44" x14ac:dyDescent="0.55000000000000004">
      <c r="AR7102" s="33"/>
    </row>
    <row r="7103" spans="44:44" x14ac:dyDescent="0.55000000000000004">
      <c r="AR7103" s="33"/>
    </row>
    <row r="7104" spans="44:44" x14ac:dyDescent="0.55000000000000004">
      <c r="AR7104" s="33"/>
    </row>
    <row r="7105" spans="44:44" x14ac:dyDescent="0.55000000000000004">
      <c r="AR7105" s="33"/>
    </row>
    <row r="7106" spans="44:44" x14ac:dyDescent="0.55000000000000004">
      <c r="AR7106" s="33"/>
    </row>
    <row r="7107" spans="44:44" x14ac:dyDescent="0.55000000000000004">
      <c r="AR7107" s="33"/>
    </row>
    <row r="7108" spans="44:44" x14ac:dyDescent="0.55000000000000004">
      <c r="AR7108" s="33"/>
    </row>
    <row r="7109" spans="44:44" x14ac:dyDescent="0.55000000000000004">
      <c r="AR7109" s="33"/>
    </row>
    <row r="7110" spans="44:44" x14ac:dyDescent="0.55000000000000004">
      <c r="AR7110" s="33"/>
    </row>
    <row r="7111" spans="44:44" x14ac:dyDescent="0.55000000000000004">
      <c r="AR7111" s="33"/>
    </row>
    <row r="7112" spans="44:44" x14ac:dyDescent="0.55000000000000004">
      <c r="AR7112" s="33"/>
    </row>
    <row r="7113" spans="44:44" x14ac:dyDescent="0.55000000000000004">
      <c r="AR7113" s="33"/>
    </row>
    <row r="7114" spans="44:44" x14ac:dyDescent="0.55000000000000004">
      <c r="AR7114" s="33"/>
    </row>
    <row r="7115" spans="44:44" x14ac:dyDescent="0.55000000000000004">
      <c r="AR7115" s="33"/>
    </row>
    <row r="7116" spans="44:44" x14ac:dyDescent="0.55000000000000004">
      <c r="AR7116" s="33"/>
    </row>
    <row r="7117" spans="44:44" x14ac:dyDescent="0.55000000000000004">
      <c r="AR7117" s="33"/>
    </row>
    <row r="7118" spans="44:44" x14ac:dyDescent="0.55000000000000004">
      <c r="AR7118" s="33"/>
    </row>
    <row r="7119" spans="44:44" x14ac:dyDescent="0.55000000000000004">
      <c r="AR7119" s="33"/>
    </row>
    <row r="7120" spans="44:44" x14ac:dyDescent="0.55000000000000004">
      <c r="AR7120" s="33"/>
    </row>
    <row r="7121" spans="44:44" x14ac:dyDescent="0.55000000000000004">
      <c r="AR7121" s="33"/>
    </row>
    <row r="7122" spans="44:44" x14ac:dyDescent="0.55000000000000004">
      <c r="AR7122" s="33"/>
    </row>
    <row r="7123" spans="44:44" x14ac:dyDescent="0.55000000000000004">
      <c r="AR7123" s="33"/>
    </row>
    <row r="7124" spans="44:44" x14ac:dyDescent="0.55000000000000004">
      <c r="AR7124" s="33"/>
    </row>
    <row r="7125" spans="44:44" x14ac:dyDescent="0.55000000000000004">
      <c r="AR7125" s="33"/>
    </row>
    <row r="7126" spans="44:44" x14ac:dyDescent="0.55000000000000004">
      <c r="AR7126" s="33"/>
    </row>
    <row r="7127" spans="44:44" x14ac:dyDescent="0.55000000000000004">
      <c r="AR7127" s="33"/>
    </row>
    <row r="7128" spans="44:44" x14ac:dyDescent="0.55000000000000004">
      <c r="AR7128" s="33"/>
    </row>
    <row r="7129" spans="44:44" x14ac:dyDescent="0.55000000000000004">
      <c r="AR7129" s="33"/>
    </row>
    <row r="7130" spans="44:44" x14ac:dyDescent="0.55000000000000004">
      <c r="AR7130" s="33"/>
    </row>
    <row r="7131" spans="44:44" x14ac:dyDescent="0.55000000000000004">
      <c r="AR7131" s="33"/>
    </row>
    <row r="7132" spans="44:44" x14ac:dyDescent="0.55000000000000004">
      <c r="AR7132" s="33"/>
    </row>
    <row r="7133" spans="44:44" x14ac:dyDescent="0.55000000000000004">
      <c r="AR7133" s="33"/>
    </row>
    <row r="7134" spans="44:44" x14ac:dyDescent="0.55000000000000004">
      <c r="AR7134" s="33"/>
    </row>
    <row r="7135" spans="44:44" x14ac:dyDescent="0.55000000000000004">
      <c r="AR7135" s="33"/>
    </row>
    <row r="7136" spans="44:44" x14ac:dyDescent="0.55000000000000004">
      <c r="AR7136" s="33"/>
    </row>
    <row r="7137" spans="44:44" x14ac:dyDescent="0.55000000000000004">
      <c r="AR7137" s="33"/>
    </row>
    <row r="7138" spans="44:44" x14ac:dyDescent="0.55000000000000004">
      <c r="AR7138" s="33"/>
    </row>
    <row r="7139" spans="44:44" x14ac:dyDescent="0.55000000000000004">
      <c r="AR7139" s="33"/>
    </row>
    <row r="7140" spans="44:44" x14ac:dyDescent="0.55000000000000004">
      <c r="AR7140" s="33"/>
    </row>
    <row r="7141" spans="44:44" x14ac:dyDescent="0.55000000000000004">
      <c r="AR7141" s="33"/>
    </row>
    <row r="7142" spans="44:44" x14ac:dyDescent="0.55000000000000004">
      <c r="AR7142" s="33"/>
    </row>
    <row r="7143" spans="44:44" x14ac:dyDescent="0.55000000000000004">
      <c r="AR7143" s="33"/>
    </row>
    <row r="7144" spans="44:44" x14ac:dyDescent="0.55000000000000004">
      <c r="AR7144" s="33"/>
    </row>
    <row r="7145" spans="44:44" x14ac:dyDescent="0.55000000000000004">
      <c r="AR7145" s="33"/>
    </row>
    <row r="7146" spans="44:44" x14ac:dyDescent="0.55000000000000004">
      <c r="AR7146" s="33"/>
    </row>
    <row r="7147" spans="44:44" x14ac:dyDescent="0.55000000000000004">
      <c r="AR7147" s="33"/>
    </row>
    <row r="7148" spans="44:44" x14ac:dyDescent="0.55000000000000004">
      <c r="AR7148" s="33"/>
    </row>
    <row r="7149" spans="44:44" x14ac:dyDescent="0.55000000000000004">
      <c r="AR7149" s="33"/>
    </row>
    <row r="7150" spans="44:44" x14ac:dyDescent="0.55000000000000004">
      <c r="AR7150" s="33"/>
    </row>
    <row r="7151" spans="44:44" x14ac:dyDescent="0.55000000000000004">
      <c r="AR7151" s="33"/>
    </row>
    <row r="7152" spans="44:44" x14ac:dyDescent="0.55000000000000004">
      <c r="AR7152" s="33"/>
    </row>
    <row r="7153" spans="44:44" x14ac:dyDescent="0.55000000000000004">
      <c r="AR7153" s="33"/>
    </row>
    <row r="7154" spans="44:44" x14ac:dyDescent="0.55000000000000004">
      <c r="AR7154" s="33"/>
    </row>
    <row r="7155" spans="44:44" x14ac:dyDescent="0.55000000000000004">
      <c r="AR7155" s="33"/>
    </row>
    <row r="7156" spans="44:44" x14ac:dyDescent="0.55000000000000004">
      <c r="AR7156" s="33"/>
    </row>
    <row r="7157" spans="44:44" x14ac:dyDescent="0.55000000000000004">
      <c r="AR7157" s="33"/>
    </row>
    <row r="7158" spans="44:44" x14ac:dyDescent="0.55000000000000004">
      <c r="AR7158" s="33"/>
    </row>
    <row r="7159" spans="44:44" x14ac:dyDescent="0.55000000000000004">
      <c r="AR7159" s="33"/>
    </row>
    <row r="7160" spans="44:44" x14ac:dyDescent="0.55000000000000004">
      <c r="AR7160" s="33"/>
    </row>
    <row r="7161" spans="44:44" x14ac:dyDescent="0.55000000000000004">
      <c r="AR7161" s="33"/>
    </row>
    <row r="7162" spans="44:44" x14ac:dyDescent="0.55000000000000004">
      <c r="AR7162" s="33"/>
    </row>
    <row r="7163" spans="44:44" x14ac:dyDescent="0.55000000000000004">
      <c r="AR7163" s="33"/>
    </row>
    <row r="7164" spans="44:44" x14ac:dyDescent="0.55000000000000004">
      <c r="AR7164" s="33"/>
    </row>
    <row r="7165" spans="44:44" x14ac:dyDescent="0.55000000000000004">
      <c r="AR7165" s="33"/>
    </row>
    <row r="7166" spans="44:44" x14ac:dyDescent="0.55000000000000004">
      <c r="AR7166" s="33"/>
    </row>
    <row r="7167" spans="44:44" x14ac:dyDescent="0.55000000000000004">
      <c r="AR7167" s="33"/>
    </row>
    <row r="7168" spans="44:44" x14ac:dyDescent="0.55000000000000004">
      <c r="AR7168" s="33"/>
    </row>
    <row r="7169" spans="44:44" x14ac:dyDescent="0.55000000000000004">
      <c r="AR7169" s="33"/>
    </row>
    <row r="7170" spans="44:44" x14ac:dyDescent="0.55000000000000004">
      <c r="AR7170" s="33"/>
    </row>
    <row r="7171" spans="44:44" x14ac:dyDescent="0.55000000000000004">
      <c r="AR7171" s="33"/>
    </row>
    <row r="7172" spans="44:44" x14ac:dyDescent="0.55000000000000004">
      <c r="AR7172" s="33"/>
    </row>
    <row r="7173" spans="44:44" x14ac:dyDescent="0.55000000000000004">
      <c r="AR7173" s="33"/>
    </row>
    <row r="7174" spans="44:44" x14ac:dyDescent="0.55000000000000004">
      <c r="AR7174" s="33"/>
    </row>
    <row r="7175" spans="44:44" x14ac:dyDescent="0.55000000000000004">
      <c r="AR7175" s="33"/>
    </row>
    <row r="7176" spans="44:44" x14ac:dyDescent="0.55000000000000004">
      <c r="AR7176" s="33"/>
    </row>
    <row r="7177" spans="44:44" x14ac:dyDescent="0.55000000000000004">
      <c r="AR7177" s="33"/>
    </row>
    <row r="7178" spans="44:44" x14ac:dyDescent="0.55000000000000004">
      <c r="AR7178" s="33"/>
    </row>
    <row r="7179" spans="44:44" x14ac:dyDescent="0.55000000000000004">
      <c r="AR7179" s="33"/>
    </row>
    <row r="7180" spans="44:44" x14ac:dyDescent="0.55000000000000004">
      <c r="AR7180" s="33"/>
    </row>
    <row r="7181" spans="44:44" x14ac:dyDescent="0.55000000000000004">
      <c r="AR7181" s="33"/>
    </row>
    <row r="7182" spans="44:44" x14ac:dyDescent="0.55000000000000004">
      <c r="AR7182" s="33"/>
    </row>
    <row r="7183" spans="44:44" x14ac:dyDescent="0.55000000000000004">
      <c r="AR7183" s="33"/>
    </row>
    <row r="7184" spans="44:44" x14ac:dyDescent="0.55000000000000004">
      <c r="AR7184" s="33"/>
    </row>
    <row r="7185" spans="44:44" x14ac:dyDescent="0.55000000000000004">
      <c r="AR7185" s="33"/>
    </row>
    <row r="7186" spans="44:44" x14ac:dyDescent="0.55000000000000004">
      <c r="AR7186" s="33"/>
    </row>
    <row r="7187" spans="44:44" x14ac:dyDescent="0.55000000000000004">
      <c r="AR7187" s="33"/>
    </row>
    <row r="7188" spans="44:44" x14ac:dyDescent="0.55000000000000004">
      <c r="AR7188" s="33"/>
    </row>
    <row r="7189" spans="44:44" x14ac:dyDescent="0.55000000000000004">
      <c r="AR7189" s="33"/>
    </row>
    <row r="7190" spans="44:44" x14ac:dyDescent="0.55000000000000004">
      <c r="AR7190" s="33"/>
    </row>
    <row r="7191" spans="44:44" x14ac:dyDescent="0.55000000000000004">
      <c r="AR7191" s="33"/>
    </row>
    <row r="7192" spans="44:44" x14ac:dyDescent="0.55000000000000004">
      <c r="AR7192" s="33"/>
    </row>
    <row r="7193" spans="44:44" x14ac:dyDescent="0.55000000000000004">
      <c r="AR7193" s="33"/>
    </row>
    <row r="7194" spans="44:44" x14ac:dyDescent="0.55000000000000004">
      <c r="AR7194" s="33"/>
    </row>
    <row r="7195" spans="44:44" x14ac:dyDescent="0.55000000000000004">
      <c r="AR7195" s="33"/>
    </row>
    <row r="7196" spans="44:44" x14ac:dyDescent="0.55000000000000004">
      <c r="AR7196" s="33"/>
    </row>
    <row r="7197" spans="44:44" x14ac:dyDescent="0.55000000000000004">
      <c r="AR7197" s="33"/>
    </row>
    <row r="7198" spans="44:44" x14ac:dyDescent="0.55000000000000004">
      <c r="AR7198" s="33"/>
    </row>
    <row r="7199" spans="44:44" x14ac:dyDescent="0.55000000000000004">
      <c r="AR7199" s="33"/>
    </row>
    <row r="7200" spans="44:44" x14ac:dyDescent="0.55000000000000004">
      <c r="AR7200" s="33"/>
    </row>
    <row r="7201" spans="44:44" x14ac:dyDescent="0.55000000000000004">
      <c r="AR7201" s="33"/>
    </row>
    <row r="7202" spans="44:44" x14ac:dyDescent="0.55000000000000004">
      <c r="AR7202" s="33"/>
    </row>
    <row r="7203" spans="44:44" x14ac:dyDescent="0.55000000000000004">
      <c r="AR7203" s="33"/>
    </row>
    <row r="7204" spans="44:44" x14ac:dyDescent="0.55000000000000004">
      <c r="AR7204" s="33"/>
    </row>
    <row r="7205" spans="44:44" x14ac:dyDescent="0.55000000000000004">
      <c r="AR7205" s="33"/>
    </row>
    <row r="7206" spans="44:44" x14ac:dyDescent="0.55000000000000004">
      <c r="AR7206" s="33"/>
    </row>
    <row r="7207" spans="44:44" x14ac:dyDescent="0.55000000000000004">
      <c r="AR7207" s="33"/>
    </row>
    <row r="7208" spans="44:44" x14ac:dyDescent="0.55000000000000004">
      <c r="AR7208" s="33"/>
    </row>
    <row r="7209" spans="44:44" x14ac:dyDescent="0.55000000000000004">
      <c r="AR7209" s="33"/>
    </row>
    <row r="7210" spans="44:44" x14ac:dyDescent="0.55000000000000004">
      <c r="AR7210" s="33"/>
    </row>
    <row r="7211" spans="44:44" x14ac:dyDescent="0.55000000000000004">
      <c r="AR7211" s="33"/>
    </row>
    <row r="7212" spans="44:44" x14ac:dyDescent="0.55000000000000004">
      <c r="AR7212" s="33"/>
    </row>
    <row r="7213" spans="44:44" x14ac:dyDescent="0.55000000000000004">
      <c r="AR7213" s="33"/>
    </row>
    <row r="7214" spans="44:44" x14ac:dyDescent="0.55000000000000004">
      <c r="AR7214" s="33"/>
    </row>
    <row r="7215" spans="44:44" x14ac:dyDescent="0.55000000000000004">
      <c r="AR7215" s="33"/>
    </row>
    <row r="7216" spans="44:44" x14ac:dyDescent="0.55000000000000004">
      <c r="AR7216" s="33"/>
    </row>
    <row r="7217" spans="44:44" x14ac:dyDescent="0.55000000000000004">
      <c r="AR7217" s="33"/>
    </row>
    <row r="7218" spans="44:44" x14ac:dyDescent="0.55000000000000004">
      <c r="AR7218" s="33"/>
    </row>
    <row r="7219" spans="44:44" x14ac:dyDescent="0.55000000000000004">
      <c r="AR7219" s="33"/>
    </row>
    <row r="7220" spans="44:44" x14ac:dyDescent="0.55000000000000004">
      <c r="AR7220" s="33"/>
    </row>
    <row r="7221" spans="44:44" x14ac:dyDescent="0.55000000000000004">
      <c r="AR7221" s="33"/>
    </row>
    <row r="7222" spans="44:44" x14ac:dyDescent="0.55000000000000004">
      <c r="AR7222" s="33"/>
    </row>
    <row r="7223" spans="44:44" x14ac:dyDescent="0.55000000000000004">
      <c r="AR7223" s="33"/>
    </row>
    <row r="7224" spans="44:44" x14ac:dyDescent="0.55000000000000004">
      <c r="AR7224" s="33"/>
    </row>
    <row r="7225" spans="44:44" x14ac:dyDescent="0.55000000000000004">
      <c r="AR7225" s="33"/>
    </row>
    <row r="7226" spans="44:44" x14ac:dyDescent="0.55000000000000004">
      <c r="AR7226" s="33"/>
    </row>
    <row r="7227" spans="44:44" x14ac:dyDescent="0.55000000000000004">
      <c r="AR7227" s="33"/>
    </row>
    <row r="7228" spans="44:44" x14ac:dyDescent="0.55000000000000004">
      <c r="AR7228" s="33"/>
    </row>
    <row r="7229" spans="44:44" x14ac:dyDescent="0.55000000000000004">
      <c r="AR7229" s="33"/>
    </row>
    <row r="7230" spans="44:44" x14ac:dyDescent="0.55000000000000004">
      <c r="AR7230" s="33"/>
    </row>
    <row r="7231" spans="44:44" x14ac:dyDescent="0.55000000000000004">
      <c r="AR7231" s="33"/>
    </row>
    <row r="7232" spans="44:44" x14ac:dyDescent="0.55000000000000004">
      <c r="AR7232" s="33"/>
    </row>
    <row r="7233" spans="44:44" x14ac:dyDescent="0.55000000000000004">
      <c r="AR7233" s="33"/>
    </row>
    <row r="7234" spans="44:44" x14ac:dyDescent="0.55000000000000004">
      <c r="AR7234" s="33"/>
    </row>
    <row r="7235" spans="44:44" x14ac:dyDescent="0.55000000000000004">
      <c r="AR7235" s="33"/>
    </row>
    <row r="7236" spans="44:44" x14ac:dyDescent="0.55000000000000004">
      <c r="AR7236" s="33"/>
    </row>
    <row r="7237" spans="44:44" x14ac:dyDescent="0.55000000000000004">
      <c r="AR7237" s="33"/>
    </row>
    <row r="7238" spans="44:44" x14ac:dyDescent="0.55000000000000004">
      <c r="AR7238" s="33"/>
    </row>
    <row r="7239" spans="44:44" x14ac:dyDescent="0.55000000000000004">
      <c r="AR7239" s="33"/>
    </row>
    <row r="7240" spans="44:44" x14ac:dyDescent="0.55000000000000004">
      <c r="AR7240" s="33"/>
    </row>
    <row r="7241" spans="44:44" x14ac:dyDescent="0.55000000000000004">
      <c r="AR7241" s="33"/>
    </row>
    <row r="7242" spans="44:44" x14ac:dyDescent="0.55000000000000004">
      <c r="AR7242" s="33"/>
    </row>
    <row r="7243" spans="44:44" x14ac:dyDescent="0.55000000000000004">
      <c r="AR7243" s="33"/>
    </row>
    <row r="7244" spans="44:44" x14ac:dyDescent="0.55000000000000004">
      <c r="AR7244" s="33"/>
    </row>
    <row r="7245" spans="44:44" x14ac:dyDescent="0.55000000000000004">
      <c r="AR7245" s="33"/>
    </row>
    <row r="7246" spans="44:44" x14ac:dyDescent="0.55000000000000004">
      <c r="AR7246" s="33"/>
    </row>
    <row r="7247" spans="44:44" x14ac:dyDescent="0.55000000000000004">
      <c r="AR7247" s="33"/>
    </row>
    <row r="7248" spans="44:44" x14ac:dyDescent="0.55000000000000004">
      <c r="AR7248" s="33"/>
    </row>
    <row r="7249" spans="44:44" x14ac:dyDescent="0.55000000000000004">
      <c r="AR7249" s="33"/>
    </row>
    <row r="7250" spans="44:44" x14ac:dyDescent="0.55000000000000004">
      <c r="AR7250" s="33"/>
    </row>
    <row r="7251" spans="44:44" x14ac:dyDescent="0.55000000000000004">
      <c r="AR7251" s="33"/>
    </row>
    <row r="7252" spans="44:44" x14ac:dyDescent="0.55000000000000004">
      <c r="AR7252" s="33"/>
    </row>
    <row r="7253" spans="44:44" x14ac:dyDescent="0.55000000000000004">
      <c r="AR7253" s="33"/>
    </row>
    <row r="7254" spans="44:44" x14ac:dyDescent="0.55000000000000004">
      <c r="AR7254" s="33"/>
    </row>
    <row r="7255" spans="44:44" x14ac:dyDescent="0.55000000000000004">
      <c r="AR7255" s="33"/>
    </row>
    <row r="7256" spans="44:44" x14ac:dyDescent="0.55000000000000004">
      <c r="AR7256" s="33"/>
    </row>
    <row r="7257" spans="44:44" x14ac:dyDescent="0.55000000000000004">
      <c r="AR7257" s="33"/>
    </row>
    <row r="7258" spans="44:44" x14ac:dyDescent="0.55000000000000004">
      <c r="AR7258" s="33"/>
    </row>
    <row r="7259" spans="44:44" x14ac:dyDescent="0.55000000000000004">
      <c r="AR7259" s="33"/>
    </row>
    <row r="7260" spans="44:44" x14ac:dyDescent="0.55000000000000004">
      <c r="AR7260" s="33"/>
    </row>
    <row r="7261" spans="44:44" x14ac:dyDescent="0.55000000000000004">
      <c r="AR7261" s="33"/>
    </row>
    <row r="7262" spans="44:44" x14ac:dyDescent="0.55000000000000004">
      <c r="AR7262" s="33"/>
    </row>
    <row r="7263" spans="44:44" x14ac:dyDescent="0.55000000000000004">
      <c r="AR7263" s="33"/>
    </row>
    <row r="7264" spans="44:44" x14ac:dyDescent="0.55000000000000004">
      <c r="AR7264" s="33"/>
    </row>
    <row r="7265" spans="44:44" x14ac:dyDescent="0.55000000000000004">
      <c r="AR7265" s="33"/>
    </row>
    <row r="7266" spans="44:44" x14ac:dyDescent="0.55000000000000004">
      <c r="AR7266" s="33"/>
    </row>
    <row r="7267" spans="44:44" x14ac:dyDescent="0.55000000000000004">
      <c r="AR7267" s="33"/>
    </row>
    <row r="7268" spans="44:44" x14ac:dyDescent="0.55000000000000004">
      <c r="AR7268" s="33"/>
    </row>
    <row r="7269" spans="44:44" x14ac:dyDescent="0.55000000000000004">
      <c r="AR7269" s="33"/>
    </row>
    <row r="7270" spans="44:44" x14ac:dyDescent="0.55000000000000004">
      <c r="AR7270" s="33"/>
    </row>
    <row r="7271" spans="44:44" x14ac:dyDescent="0.55000000000000004">
      <c r="AR7271" s="33"/>
    </row>
    <row r="7272" spans="44:44" x14ac:dyDescent="0.55000000000000004">
      <c r="AR7272" s="33"/>
    </row>
    <row r="7273" spans="44:44" x14ac:dyDescent="0.55000000000000004">
      <c r="AR7273" s="33"/>
    </row>
    <row r="7274" spans="44:44" x14ac:dyDescent="0.55000000000000004">
      <c r="AR7274" s="33"/>
    </row>
    <row r="7275" spans="44:44" x14ac:dyDescent="0.55000000000000004">
      <c r="AR7275" s="33"/>
    </row>
    <row r="7276" spans="44:44" x14ac:dyDescent="0.55000000000000004">
      <c r="AR7276" s="33"/>
    </row>
    <row r="7277" spans="44:44" x14ac:dyDescent="0.55000000000000004">
      <c r="AR7277" s="33"/>
    </row>
    <row r="7278" spans="44:44" x14ac:dyDescent="0.55000000000000004">
      <c r="AR7278" s="33"/>
    </row>
    <row r="7279" spans="44:44" x14ac:dyDescent="0.55000000000000004">
      <c r="AR7279" s="33"/>
    </row>
    <row r="7280" spans="44:44" x14ac:dyDescent="0.55000000000000004">
      <c r="AR7280" s="33"/>
    </row>
    <row r="7281" spans="44:44" x14ac:dyDescent="0.55000000000000004">
      <c r="AR7281" s="33"/>
    </row>
    <row r="7282" spans="44:44" x14ac:dyDescent="0.55000000000000004">
      <c r="AR7282" s="33"/>
    </row>
    <row r="7283" spans="44:44" x14ac:dyDescent="0.55000000000000004">
      <c r="AR7283" s="33"/>
    </row>
    <row r="7284" spans="44:44" x14ac:dyDescent="0.55000000000000004">
      <c r="AR7284" s="33"/>
    </row>
    <row r="7285" spans="44:44" x14ac:dyDescent="0.55000000000000004">
      <c r="AR7285" s="33"/>
    </row>
    <row r="7286" spans="44:44" x14ac:dyDescent="0.55000000000000004">
      <c r="AR7286" s="33"/>
    </row>
    <row r="7287" spans="44:44" x14ac:dyDescent="0.55000000000000004">
      <c r="AR7287" s="33"/>
    </row>
    <row r="7288" spans="44:44" x14ac:dyDescent="0.55000000000000004">
      <c r="AR7288" s="33"/>
    </row>
    <row r="7289" spans="44:44" x14ac:dyDescent="0.55000000000000004">
      <c r="AR7289" s="33"/>
    </row>
    <row r="7290" spans="44:44" x14ac:dyDescent="0.55000000000000004">
      <c r="AR7290" s="33"/>
    </row>
    <row r="7291" spans="44:44" x14ac:dyDescent="0.55000000000000004">
      <c r="AR7291" s="33"/>
    </row>
    <row r="7292" spans="44:44" x14ac:dyDescent="0.55000000000000004">
      <c r="AR7292" s="33"/>
    </row>
    <row r="7293" spans="44:44" x14ac:dyDescent="0.55000000000000004">
      <c r="AR7293" s="33"/>
    </row>
    <row r="7294" spans="44:44" x14ac:dyDescent="0.55000000000000004">
      <c r="AR7294" s="33"/>
    </row>
    <row r="7295" spans="44:44" x14ac:dyDescent="0.55000000000000004">
      <c r="AR7295" s="33"/>
    </row>
    <row r="7296" spans="44:44" x14ac:dyDescent="0.55000000000000004">
      <c r="AR7296" s="33"/>
    </row>
    <row r="7297" spans="44:44" x14ac:dyDescent="0.55000000000000004">
      <c r="AR7297" s="33"/>
    </row>
    <row r="7298" spans="44:44" x14ac:dyDescent="0.55000000000000004">
      <c r="AR7298" s="33"/>
    </row>
    <row r="7299" spans="44:44" x14ac:dyDescent="0.55000000000000004">
      <c r="AR7299" s="33"/>
    </row>
    <row r="7300" spans="44:44" x14ac:dyDescent="0.55000000000000004">
      <c r="AR7300" s="33"/>
    </row>
    <row r="7301" spans="44:44" x14ac:dyDescent="0.55000000000000004">
      <c r="AR7301" s="33"/>
    </row>
    <row r="7302" spans="44:44" x14ac:dyDescent="0.55000000000000004">
      <c r="AR7302" s="33"/>
    </row>
    <row r="7303" spans="44:44" x14ac:dyDescent="0.55000000000000004">
      <c r="AR7303" s="33"/>
    </row>
    <row r="7304" spans="44:44" x14ac:dyDescent="0.55000000000000004">
      <c r="AR7304" s="33"/>
    </row>
    <row r="7305" spans="44:44" x14ac:dyDescent="0.55000000000000004">
      <c r="AR7305" s="33"/>
    </row>
    <row r="7306" spans="44:44" x14ac:dyDescent="0.55000000000000004">
      <c r="AR7306" s="33"/>
    </row>
    <row r="7307" spans="44:44" x14ac:dyDescent="0.55000000000000004">
      <c r="AR7307" s="33"/>
    </row>
    <row r="7308" spans="44:44" x14ac:dyDescent="0.55000000000000004">
      <c r="AR7308" s="33"/>
    </row>
    <row r="7309" spans="44:44" x14ac:dyDescent="0.55000000000000004">
      <c r="AR7309" s="33"/>
    </row>
    <row r="7310" spans="44:44" x14ac:dyDescent="0.55000000000000004">
      <c r="AR7310" s="33"/>
    </row>
    <row r="7311" spans="44:44" x14ac:dyDescent="0.55000000000000004">
      <c r="AR7311" s="33"/>
    </row>
    <row r="7312" spans="44:44" x14ac:dyDescent="0.55000000000000004">
      <c r="AR7312" s="33"/>
    </row>
    <row r="7313" spans="44:44" x14ac:dyDescent="0.55000000000000004">
      <c r="AR7313" s="33"/>
    </row>
    <row r="7314" spans="44:44" x14ac:dyDescent="0.55000000000000004">
      <c r="AR7314" s="33"/>
    </row>
    <row r="7315" spans="44:44" x14ac:dyDescent="0.55000000000000004">
      <c r="AR7315" s="33"/>
    </row>
    <row r="7316" spans="44:44" x14ac:dyDescent="0.55000000000000004">
      <c r="AR7316" s="33"/>
    </row>
    <row r="7317" spans="44:44" x14ac:dyDescent="0.55000000000000004">
      <c r="AR7317" s="33"/>
    </row>
    <row r="7318" spans="44:44" x14ac:dyDescent="0.55000000000000004">
      <c r="AR7318" s="33"/>
    </row>
    <row r="7319" spans="44:44" x14ac:dyDescent="0.55000000000000004">
      <c r="AR7319" s="33"/>
    </row>
    <row r="7320" spans="44:44" x14ac:dyDescent="0.55000000000000004">
      <c r="AR7320" s="33"/>
    </row>
    <row r="7321" spans="44:44" x14ac:dyDescent="0.55000000000000004">
      <c r="AR7321" s="33"/>
    </row>
    <row r="7322" spans="44:44" x14ac:dyDescent="0.55000000000000004">
      <c r="AR7322" s="33"/>
    </row>
    <row r="7323" spans="44:44" x14ac:dyDescent="0.55000000000000004">
      <c r="AR7323" s="33"/>
    </row>
    <row r="7324" spans="44:44" x14ac:dyDescent="0.55000000000000004">
      <c r="AR7324" s="33"/>
    </row>
    <row r="7325" spans="44:44" x14ac:dyDescent="0.55000000000000004">
      <c r="AR7325" s="33"/>
    </row>
    <row r="7326" spans="44:44" x14ac:dyDescent="0.55000000000000004">
      <c r="AR7326" s="33"/>
    </row>
    <row r="7327" spans="44:44" x14ac:dyDescent="0.55000000000000004">
      <c r="AR7327" s="33"/>
    </row>
    <row r="7328" spans="44:44" x14ac:dyDescent="0.55000000000000004">
      <c r="AR7328" s="33"/>
    </row>
    <row r="7329" spans="44:44" x14ac:dyDescent="0.55000000000000004">
      <c r="AR7329" s="33"/>
    </row>
    <row r="7330" spans="44:44" x14ac:dyDescent="0.55000000000000004">
      <c r="AR7330" s="33"/>
    </row>
    <row r="7331" spans="44:44" x14ac:dyDescent="0.55000000000000004">
      <c r="AR7331" s="33"/>
    </row>
    <row r="7332" spans="44:44" x14ac:dyDescent="0.55000000000000004">
      <c r="AR7332" s="33"/>
    </row>
    <row r="7333" spans="44:44" x14ac:dyDescent="0.55000000000000004">
      <c r="AR7333" s="33"/>
    </row>
    <row r="7334" spans="44:44" x14ac:dyDescent="0.55000000000000004">
      <c r="AR7334" s="33"/>
    </row>
    <row r="7335" spans="44:44" x14ac:dyDescent="0.55000000000000004">
      <c r="AR7335" s="33"/>
    </row>
    <row r="7336" spans="44:44" x14ac:dyDescent="0.55000000000000004">
      <c r="AR7336" s="33"/>
    </row>
    <row r="7337" spans="44:44" x14ac:dyDescent="0.55000000000000004">
      <c r="AR7337" s="33"/>
    </row>
    <row r="7338" spans="44:44" x14ac:dyDescent="0.55000000000000004">
      <c r="AR7338" s="33"/>
    </row>
    <row r="7339" spans="44:44" x14ac:dyDescent="0.55000000000000004">
      <c r="AR7339" s="33"/>
    </row>
    <row r="7340" spans="44:44" x14ac:dyDescent="0.55000000000000004">
      <c r="AR7340" s="33"/>
    </row>
    <row r="7341" spans="44:44" x14ac:dyDescent="0.55000000000000004">
      <c r="AR7341" s="33"/>
    </row>
    <row r="7342" spans="44:44" x14ac:dyDescent="0.55000000000000004">
      <c r="AR7342" s="33"/>
    </row>
    <row r="7343" spans="44:44" x14ac:dyDescent="0.55000000000000004">
      <c r="AR7343" s="33"/>
    </row>
    <row r="7344" spans="44:44" x14ac:dyDescent="0.55000000000000004">
      <c r="AR7344" s="33"/>
    </row>
    <row r="7345" spans="44:44" x14ac:dyDescent="0.55000000000000004">
      <c r="AR7345" s="33"/>
    </row>
    <row r="7346" spans="44:44" x14ac:dyDescent="0.55000000000000004">
      <c r="AR7346" s="33"/>
    </row>
    <row r="7347" spans="44:44" x14ac:dyDescent="0.55000000000000004">
      <c r="AR7347" s="33"/>
    </row>
    <row r="7348" spans="44:44" x14ac:dyDescent="0.55000000000000004">
      <c r="AR7348" s="33"/>
    </row>
    <row r="7349" spans="44:44" x14ac:dyDescent="0.55000000000000004">
      <c r="AR7349" s="33"/>
    </row>
    <row r="7350" spans="44:44" x14ac:dyDescent="0.55000000000000004">
      <c r="AR7350" s="33"/>
    </row>
    <row r="7351" spans="44:44" x14ac:dyDescent="0.55000000000000004">
      <c r="AR7351" s="33"/>
    </row>
    <row r="7352" spans="44:44" x14ac:dyDescent="0.55000000000000004">
      <c r="AR7352" s="33"/>
    </row>
    <row r="7353" spans="44:44" x14ac:dyDescent="0.55000000000000004">
      <c r="AR7353" s="33"/>
    </row>
    <row r="7354" spans="44:44" x14ac:dyDescent="0.55000000000000004">
      <c r="AR7354" s="33"/>
    </row>
    <row r="7355" spans="44:44" x14ac:dyDescent="0.55000000000000004">
      <c r="AR7355" s="33"/>
    </row>
    <row r="7356" spans="44:44" x14ac:dyDescent="0.55000000000000004">
      <c r="AR7356" s="33"/>
    </row>
    <row r="7357" spans="44:44" x14ac:dyDescent="0.55000000000000004">
      <c r="AR7357" s="33"/>
    </row>
    <row r="7358" spans="44:44" x14ac:dyDescent="0.55000000000000004">
      <c r="AR7358" s="33"/>
    </row>
    <row r="7359" spans="44:44" x14ac:dyDescent="0.55000000000000004">
      <c r="AR7359" s="33"/>
    </row>
    <row r="7360" spans="44:44" x14ac:dyDescent="0.55000000000000004">
      <c r="AR7360" s="33"/>
    </row>
    <row r="7361" spans="44:44" x14ac:dyDescent="0.55000000000000004">
      <c r="AR7361" s="33"/>
    </row>
    <row r="7362" spans="44:44" x14ac:dyDescent="0.55000000000000004">
      <c r="AR7362" s="33"/>
    </row>
    <row r="7363" spans="44:44" x14ac:dyDescent="0.55000000000000004">
      <c r="AR7363" s="33"/>
    </row>
    <row r="7364" spans="44:44" x14ac:dyDescent="0.55000000000000004">
      <c r="AR7364" s="33"/>
    </row>
    <row r="7365" spans="44:44" x14ac:dyDescent="0.55000000000000004">
      <c r="AR7365" s="33"/>
    </row>
    <row r="7366" spans="44:44" x14ac:dyDescent="0.55000000000000004">
      <c r="AR7366" s="33"/>
    </row>
    <row r="7367" spans="44:44" x14ac:dyDescent="0.55000000000000004">
      <c r="AR7367" s="33"/>
    </row>
    <row r="7368" spans="44:44" x14ac:dyDescent="0.55000000000000004">
      <c r="AR7368" s="33"/>
    </row>
    <row r="7369" spans="44:44" x14ac:dyDescent="0.55000000000000004">
      <c r="AR7369" s="33"/>
    </row>
    <row r="7370" spans="44:44" x14ac:dyDescent="0.55000000000000004">
      <c r="AR7370" s="33"/>
    </row>
    <row r="7371" spans="44:44" x14ac:dyDescent="0.55000000000000004">
      <c r="AR7371" s="33"/>
    </row>
    <row r="7372" spans="44:44" x14ac:dyDescent="0.55000000000000004">
      <c r="AR7372" s="33"/>
    </row>
    <row r="7373" spans="44:44" x14ac:dyDescent="0.55000000000000004">
      <c r="AR7373" s="33"/>
    </row>
    <row r="7374" spans="44:44" x14ac:dyDescent="0.55000000000000004">
      <c r="AR7374" s="33"/>
    </row>
    <row r="7375" spans="44:44" x14ac:dyDescent="0.55000000000000004">
      <c r="AR7375" s="33"/>
    </row>
    <row r="7376" spans="44:44" x14ac:dyDescent="0.55000000000000004">
      <c r="AR7376" s="33"/>
    </row>
    <row r="7377" spans="44:44" x14ac:dyDescent="0.55000000000000004">
      <c r="AR7377" s="33"/>
    </row>
    <row r="7378" spans="44:44" x14ac:dyDescent="0.55000000000000004">
      <c r="AR7378" s="33"/>
    </row>
    <row r="7379" spans="44:44" x14ac:dyDescent="0.55000000000000004">
      <c r="AR7379" s="33"/>
    </row>
    <row r="7380" spans="44:44" x14ac:dyDescent="0.55000000000000004">
      <c r="AR7380" s="33"/>
    </row>
    <row r="7381" spans="44:44" x14ac:dyDescent="0.55000000000000004">
      <c r="AR7381" s="33"/>
    </row>
    <row r="7382" spans="44:44" x14ac:dyDescent="0.55000000000000004">
      <c r="AR7382" s="33"/>
    </row>
    <row r="7383" spans="44:44" x14ac:dyDescent="0.55000000000000004">
      <c r="AR7383" s="33"/>
    </row>
    <row r="7384" spans="44:44" x14ac:dyDescent="0.55000000000000004">
      <c r="AR7384" s="33"/>
    </row>
    <row r="7385" spans="44:44" x14ac:dyDescent="0.55000000000000004">
      <c r="AR7385" s="33"/>
    </row>
    <row r="7386" spans="44:44" x14ac:dyDescent="0.55000000000000004">
      <c r="AR7386" s="33"/>
    </row>
    <row r="7387" spans="44:44" x14ac:dyDescent="0.55000000000000004">
      <c r="AR7387" s="33"/>
    </row>
    <row r="7388" spans="44:44" x14ac:dyDescent="0.55000000000000004">
      <c r="AR7388" s="33"/>
    </row>
    <row r="7389" spans="44:44" x14ac:dyDescent="0.55000000000000004">
      <c r="AR7389" s="33"/>
    </row>
    <row r="7390" spans="44:44" x14ac:dyDescent="0.55000000000000004">
      <c r="AR7390" s="33"/>
    </row>
    <row r="7391" spans="44:44" x14ac:dyDescent="0.55000000000000004">
      <c r="AR7391" s="33"/>
    </row>
    <row r="7392" spans="44:44" x14ac:dyDescent="0.55000000000000004">
      <c r="AR7392" s="33"/>
    </row>
    <row r="7393" spans="44:44" x14ac:dyDescent="0.55000000000000004">
      <c r="AR7393" s="33"/>
    </row>
    <row r="7394" spans="44:44" x14ac:dyDescent="0.55000000000000004">
      <c r="AR7394" s="33"/>
    </row>
    <row r="7395" spans="44:44" x14ac:dyDescent="0.55000000000000004">
      <c r="AR7395" s="33"/>
    </row>
    <row r="7396" spans="44:44" x14ac:dyDescent="0.55000000000000004">
      <c r="AR7396" s="33"/>
    </row>
    <row r="7397" spans="44:44" x14ac:dyDescent="0.55000000000000004">
      <c r="AR7397" s="33"/>
    </row>
    <row r="7398" spans="44:44" x14ac:dyDescent="0.55000000000000004">
      <c r="AR7398" s="33"/>
    </row>
    <row r="7399" spans="44:44" x14ac:dyDescent="0.55000000000000004">
      <c r="AR7399" s="33"/>
    </row>
    <row r="7400" spans="44:44" x14ac:dyDescent="0.55000000000000004">
      <c r="AR7400" s="33"/>
    </row>
    <row r="7401" spans="44:44" x14ac:dyDescent="0.55000000000000004">
      <c r="AR7401" s="33"/>
    </row>
    <row r="7402" spans="44:44" x14ac:dyDescent="0.55000000000000004">
      <c r="AR7402" s="33"/>
    </row>
    <row r="7403" spans="44:44" x14ac:dyDescent="0.55000000000000004">
      <c r="AR7403" s="33"/>
    </row>
    <row r="7404" spans="44:44" x14ac:dyDescent="0.55000000000000004">
      <c r="AR7404" s="33"/>
    </row>
    <row r="7405" spans="44:44" x14ac:dyDescent="0.55000000000000004">
      <c r="AR7405" s="33"/>
    </row>
    <row r="7406" spans="44:44" x14ac:dyDescent="0.55000000000000004">
      <c r="AR7406" s="33"/>
    </row>
    <row r="7407" spans="44:44" x14ac:dyDescent="0.55000000000000004">
      <c r="AR7407" s="33"/>
    </row>
    <row r="7408" spans="44:44" x14ac:dyDescent="0.55000000000000004">
      <c r="AR7408" s="33"/>
    </row>
    <row r="7409" spans="44:44" x14ac:dyDescent="0.55000000000000004">
      <c r="AR7409" s="33"/>
    </row>
    <row r="7410" spans="44:44" x14ac:dyDescent="0.55000000000000004">
      <c r="AR7410" s="33"/>
    </row>
    <row r="7411" spans="44:44" x14ac:dyDescent="0.55000000000000004">
      <c r="AR7411" s="33"/>
    </row>
    <row r="7412" spans="44:44" x14ac:dyDescent="0.55000000000000004">
      <c r="AR7412" s="33"/>
    </row>
    <row r="7413" spans="44:44" x14ac:dyDescent="0.55000000000000004">
      <c r="AR7413" s="33"/>
    </row>
    <row r="7414" spans="44:44" x14ac:dyDescent="0.55000000000000004">
      <c r="AR7414" s="33"/>
    </row>
    <row r="7415" spans="44:44" x14ac:dyDescent="0.55000000000000004">
      <c r="AR7415" s="33"/>
    </row>
    <row r="7416" spans="44:44" x14ac:dyDescent="0.55000000000000004">
      <c r="AR7416" s="33"/>
    </row>
    <row r="7417" spans="44:44" x14ac:dyDescent="0.55000000000000004">
      <c r="AR7417" s="33"/>
    </row>
    <row r="7418" spans="44:44" x14ac:dyDescent="0.55000000000000004">
      <c r="AR7418" s="33"/>
    </row>
    <row r="7419" spans="44:44" x14ac:dyDescent="0.55000000000000004">
      <c r="AR7419" s="33"/>
    </row>
    <row r="7420" spans="44:44" x14ac:dyDescent="0.55000000000000004">
      <c r="AR7420" s="33"/>
    </row>
    <row r="7421" spans="44:44" x14ac:dyDescent="0.55000000000000004">
      <c r="AR7421" s="33"/>
    </row>
    <row r="7422" spans="44:44" x14ac:dyDescent="0.55000000000000004">
      <c r="AR7422" s="33"/>
    </row>
    <row r="7423" spans="44:44" x14ac:dyDescent="0.55000000000000004">
      <c r="AR7423" s="33"/>
    </row>
    <row r="7424" spans="44:44" x14ac:dyDescent="0.55000000000000004">
      <c r="AR7424" s="33"/>
    </row>
    <row r="7425" spans="44:44" x14ac:dyDescent="0.55000000000000004">
      <c r="AR7425" s="33"/>
    </row>
    <row r="7426" spans="44:44" x14ac:dyDescent="0.55000000000000004">
      <c r="AR7426" s="33"/>
    </row>
    <row r="7427" spans="44:44" x14ac:dyDescent="0.55000000000000004">
      <c r="AR7427" s="33"/>
    </row>
    <row r="7428" spans="44:44" x14ac:dyDescent="0.55000000000000004">
      <c r="AR7428" s="33"/>
    </row>
    <row r="7429" spans="44:44" x14ac:dyDescent="0.55000000000000004">
      <c r="AR7429" s="33"/>
    </row>
    <row r="7430" spans="44:44" x14ac:dyDescent="0.55000000000000004">
      <c r="AR7430" s="33"/>
    </row>
    <row r="7431" spans="44:44" x14ac:dyDescent="0.55000000000000004">
      <c r="AR7431" s="33"/>
    </row>
    <row r="7432" spans="44:44" x14ac:dyDescent="0.55000000000000004">
      <c r="AR7432" s="33"/>
    </row>
    <row r="7433" spans="44:44" x14ac:dyDescent="0.55000000000000004">
      <c r="AR7433" s="33"/>
    </row>
    <row r="7434" spans="44:44" x14ac:dyDescent="0.55000000000000004">
      <c r="AR7434" s="33"/>
    </row>
    <row r="7435" spans="44:44" x14ac:dyDescent="0.55000000000000004">
      <c r="AR7435" s="33"/>
    </row>
    <row r="7436" spans="44:44" x14ac:dyDescent="0.55000000000000004">
      <c r="AR7436" s="33"/>
    </row>
    <row r="7437" spans="44:44" x14ac:dyDescent="0.55000000000000004">
      <c r="AR7437" s="33"/>
    </row>
    <row r="7438" spans="44:44" x14ac:dyDescent="0.55000000000000004">
      <c r="AR7438" s="33"/>
    </row>
    <row r="7439" spans="44:44" x14ac:dyDescent="0.55000000000000004">
      <c r="AR7439" s="33"/>
    </row>
    <row r="7440" spans="44:44" x14ac:dyDescent="0.55000000000000004">
      <c r="AR7440" s="33"/>
    </row>
    <row r="7441" spans="44:44" x14ac:dyDescent="0.55000000000000004">
      <c r="AR7441" s="33"/>
    </row>
    <row r="7442" spans="44:44" x14ac:dyDescent="0.55000000000000004">
      <c r="AR7442" s="33"/>
    </row>
    <row r="7443" spans="44:44" x14ac:dyDescent="0.55000000000000004">
      <c r="AR7443" s="33"/>
    </row>
    <row r="7444" spans="44:44" x14ac:dyDescent="0.55000000000000004">
      <c r="AR7444" s="33"/>
    </row>
    <row r="7445" spans="44:44" x14ac:dyDescent="0.55000000000000004">
      <c r="AR7445" s="33"/>
    </row>
    <row r="7446" spans="44:44" x14ac:dyDescent="0.55000000000000004">
      <c r="AR7446" s="33"/>
    </row>
    <row r="7447" spans="44:44" x14ac:dyDescent="0.55000000000000004">
      <c r="AR7447" s="33"/>
    </row>
    <row r="7448" spans="44:44" x14ac:dyDescent="0.55000000000000004">
      <c r="AR7448" s="33"/>
    </row>
    <row r="7449" spans="44:44" x14ac:dyDescent="0.55000000000000004">
      <c r="AR7449" s="33"/>
    </row>
    <row r="7450" spans="44:44" x14ac:dyDescent="0.55000000000000004">
      <c r="AR7450" s="33"/>
    </row>
    <row r="7451" spans="44:44" x14ac:dyDescent="0.55000000000000004">
      <c r="AR7451" s="33"/>
    </row>
    <row r="7452" spans="44:44" x14ac:dyDescent="0.55000000000000004">
      <c r="AR7452" s="33"/>
    </row>
    <row r="7453" spans="44:44" x14ac:dyDescent="0.55000000000000004">
      <c r="AR7453" s="33"/>
    </row>
    <row r="7454" spans="44:44" x14ac:dyDescent="0.55000000000000004">
      <c r="AR7454" s="33"/>
    </row>
    <row r="7455" spans="44:44" x14ac:dyDescent="0.55000000000000004">
      <c r="AR7455" s="33"/>
    </row>
    <row r="7456" spans="44:44" x14ac:dyDescent="0.55000000000000004">
      <c r="AR7456" s="33"/>
    </row>
    <row r="7457" spans="44:44" x14ac:dyDescent="0.55000000000000004">
      <c r="AR7457" s="33"/>
    </row>
    <row r="7458" spans="44:44" x14ac:dyDescent="0.55000000000000004">
      <c r="AR7458" s="33"/>
    </row>
    <row r="7459" spans="44:44" x14ac:dyDescent="0.55000000000000004">
      <c r="AR7459" s="33"/>
    </row>
    <row r="7460" spans="44:44" x14ac:dyDescent="0.55000000000000004">
      <c r="AR7460" s="33"/>
    </row>
    <row r="7461" spans="44:44" x14ac:dyDescent="0.55000000000000004">
      <c r="AR7461" s="33"/>
    </row>
    <row r="7462" spans="44:44" x14ac:dyDescent="0.55000000000000004">
      <c r="AR7462" s="33"/>
    </row>
    <row r="7463" spans="44:44" x14ac:dyDescent="0.55000000000000004">
      <c r="AR7463" s="33"/>
    </row>
    <row r="7464" spans="44:44" x14ac:dyDescent="0.55000000000000004">
      <c r="AR7464" s="33"/>
    </row>
    <row r="7465" spans="44:44" x14ac:dyDescent="0.55000000000000004">
      <c r="AR7465" s="33"/>
    </row>
    <row r="7466" spans="44:44" x14ac:dyDescent="0.55000000000000004">
      <c r="AR7466" s="33"/>
    </row>
    <row r="7467" spans="44:44" x14ac:dyDescent="0.55000000000000004">
      <c r="AR7467" s="33"/>
    </row>
    <row r="7468" spans="44:44" x14ac:dyDescent="0.55000000000000004">
      <c r="AR7468" s="33"/>
    </row>
    <row r="7469" spans="44:44" x14ac:dyDescent="0.55000000000000004">
      <c r="AR7469" s="33"/>
    </row>
    <row r="7470" spans="44:44" x14ac:dyDescent="0.55000000000000004">
      <c r="AR7470" s="33"/>
    </row>
    <row r="7471" spans="44:44" x14ac:dyDescent="0.55000000000000004">
      <c r="AR7471" s="33"/>
    </row>
    <row r="7472" spans="44:44" x14ac:dyDescent="0.55000000000000004">
      <c r="AR7472" s="33"/>
    </row>
    <row r="7473" spans="44:44" x14ac:dyDescent="0.55000000000000004">
      <c r="AR7473" s="33"/>
    </row>
    <row r="7474" spans="44:44" x14ac:dyDescent="0.55000000000000004">
      <c r="AR7474" s="33"/>
    </row>
    <row r="7475" spans="44:44" x14ac:dyDescent="0.55000000000000004">
      <c r="AR7475" s="33"/>
    </row>
    <row r="7476" spans="44:44" x14ac:dyDescent="0.55000000000000004">
      <c r="AR7476" s="33"/>
    </row>
    <row r="7477" spans="44:44" x14ac:dyDescent="0.55000000000000004">
      <c r="AR7477" s="33"/>
    </row>
    <row r="7478" spans="44:44" x14ac:dyDescent="0.55000000000000004">
      <c r="AR7478" s="33"/>
    </row>
    <row r="7479" spans="44:44" x14ac:dyDescent="0.55000000000000004">
      <c r="AR7479" s="33"/>
    </row>
    <row r="7480" spans="44:44" x14ac:dyDescent="0.55000000000000004">
      <c r="AR7480" s="33"/>
    </row>
    <row r="7481" spans="44:44" x14ac:dyDescent="0.55000000000000004">
      <c r="AR7481" s="33"/>
    </row>
    <row r="7482" spans="44:44" x14ac:dyDescent="0.55000000000000004">
      <c r="AR7482" s="33"/>
    </row>
    <row r="7483" spans="44:44" x14ac:dyDescent="0.55000000000000004">
      <c r="AR7483" s="33"/>
    </row>
    <row r="7484" spans="44:44" x14ac:dyDescent="0.55000000000000004">
      <c r="AR7484" s="33"/>
    </row>
    <row r="7485" spans="44:44" x14ac:dyDescent="0.55000000000000004">
      <c r="AR7485" s="33"/>
    </row>
    <row r="7486" spans="44:44" x14ac:dyDescent="0.55000000000000004">
      <c r="AR7486" s="33"/>
    </row>
    <row r="7487" spans="44:44" x14ac:dyDescent="0.55000000000000004">
      <c r="AR7487" s="33"/>
    </row>
    <row r="7488" spans="44:44" x14ac:dyDescent="0.55000000000000004">
      <c r="AR7488" s="33"/>
    </row>
    <row r="7489" spans="44:44" x14ac:dyDescent="0.55000000000000004">
      <c r="AR7489" s="33"/>
    </row>
    <row r="7490" spans="44:44" x14ac:dyDescent="0.55000000000000004">
      <c r="AR7490" s="33"/>
    </row>
    <row r="7491" spans="44:44" x14ac:dyDescent="0.55000000000000004">
      <c r="AR7491" s="33"/>
    </row>
    <row r="7492" spans="44:44" x14ac:dyDescent="0.55000000000000004">
      <c r="AR7492" s="33"/>
    </row>
    <row r="7493" spans="44:44" x14ac:dyDescent="0.55000000000000004">
      <c r="AR7493" s="33"/>
    </row>
    <row r="7494" spans="44:44" x14ac:dyDescent="0.55000000000000004">
      <c r="AR7494" s="33"/>
    </row>
    <row r="7495" spans="44:44" x14ac:dyDescent="0.55000000000000004">
      <c r="AR7495" s="33"/>
    </row>
    <row r="7496" spans="44:44" x14ac:dyDescent="0.55000000000000004">
      <c r="AR7496" s="33"/>
    </row>
    <row r="7497" spans="44:44" x14ac:dyDescent="0.55000000000000004">
      <c r="AR7497" s="33"/>
    </row>
    <row r="7498" spans="44:44" x14ac:dyDescent="0.55000000000000004">
      <c r="AR7498" s="33"/>
    </row>
    <row r="7499" spans="44:44" x14ac:dyDescent="0.55000000000000004">
      <c r="AR7499" s="33"/>
    </row>
    <row r="7500" spans="44:44" x14ac:dyDescent="0.55000000000000004">
      <c r="AR7500" s="33"/>
    </row>
    <row r="7501" spans="44:44" x14ac:dyDescent="0.55000000000000004">
      <c r="AR7501" s="33"/>
    </row>
    <row r="7502" spans="44:44" x14ac:dyDescent="0.55000000000000004">
      <c r="AR7502" s="33"/>
    </row>
    <row r="7503" spans="44:44" x14ac:dyDescent="0.55000000000000004">
      <c r="AR7503" s="33"/>
    </row>
    <row r="7504" spans="44:44" x14ac:dyDescent="0.55000000000000004">
      <c r="AR7504" s="33"/>
    </row>
    <row r="7505" spans="44:44" x14ac:dyDescent="0.55000000000000004">
      <c r="AR7505" s="33"/>
    </row>
    <row r="7506" spans="44:44" x14ac:dyDescent="0.55000000000000004">
      <c r="AR7506" s="33"/>
    </row>
    <row r="7507" spans="44:44" x14ac:dyDescent="0.55000000000000004">
      <c r="AR7507" s="33"/>
    </row>
    <row r="7508" spans="44:44" x14ac:dyDescent="0.55000000000000004">
      <c r="AR7508" s="33"/>
    </row>
    <row r="7509" spans="44:44" x14ac:dyDescent="0.55000000000000004">
      <c r="AR7509" s="33"/>
    </row>
    <row r="7510" spans="44:44" x14ac:dyDescent="0.55000000000000004">
      <c r="AR7510" s="33"/>
    </row>
    <row r="7511" spans="44:44" x14ac:dyDescent="0.55000000000000004">
      <c r="AR7511" s="33"/>
    </row>
    <row r="7512" spans="44:44" x14ac:dyDescent="0.55000000000000004">
      <c r="AR7512" s="33"/>
    </row>
    <row r="7513" spans="44:44" x14ac:dyDescent="0.55000000000000004">
      <c r="AR7513" s="33"/>
    </row>
    <row r="7514" spans="44:44" x14ac:dyDescent="0.55000000000000004">
      <c r="AR7514" s="33"/>
    </row>
    <row r="7515" spans="44:44" x14ac:dyDescent="0.55000000000000004">
      <c r="AR7515" s="33"/>
    </row>
    <row r="7516" spans="44:44" x14ac:dyDescent="0.55000000000000004">
      <c r="AR7516" s="33"/>
    </row>
    <row r="7517" spans="44:44" x14ac:dyDescent="0.55000000000000004">
      <c r="AR7517" s="33"/>
    </row>
    <row r="7518" spans="44:44" x14ac:dyDescent="0.55000000000000004">
      <c r="AR7518" s="33"/>
    </row>
    <row r="7519" spans="44:44" x14ac:dyDescent="0.55000000000000004">
      <c r="AR7519" s="33"/>
    </row>
    <row r="7520" spans="44:44" x14ac:dyDescent="0.55000000000000004">
      <c r="AR7520" s="33"/>
    </row>
    <row r="7521" spans="44:44" x14ac:dyDescent="0.55000000000000004">
      <c r="AR7521" s="33"/>
    </row>
    <row r="7522" spans="44:44" x14ac:dyDescent="0.55000000000000004">
      <c r="AR7522" s="33"/>
    </row>
    <row r="7523" spans="44:44" x14ac:dyDescent="0.55000000000000004">
      <c r="AR7523" s="33"/>
    </row>
    <row r="7524" spans="44:44" x14ac:dyDescent="0.55000000000000004">
      <c r="AR7524" s="33"/>
    </row>
    <row r="7525" spans="44:44" x14ac:dyDescent="0.55000000000000004">
      <c r="AR7525" s="33"/>
    </row>
    <row r="7526" spans="44:44" x14ac:dyDescent="0.55000000000000004">
      <c r="AR7526" s="33"/>
    </row>
    <row r="7527" spans="44:44" x14ac:dyDescent="0.55000000000000004">
      <c r="AR7527" s="33"/>
    </row>
    <row r="7528" spans="44:44" x14ac:dyDescent="0.55000000000000004">
      <c r="AR7528" s="33"/>
    </row>
    <row r="7529" spans="44:44" x14ac:dyDescent="0.55000000000000004">
      <c r="AR7529" s="33"/>
    </row>
    <row r="7530" spans="44:44" x14ac:dyDescent="0.55000000000000004">
      <c r="AR7530" s="33"/>
    </row>
    <row r="7531" spans="44:44" x14ac:dyDescent="0.55000000000000004">
      <c r="AR7531" s="33"/>
    </row>
    <row r="7532" spans="44:44" x14ac:dyDescent="0.55000000000000004">
      <c r="AR7532" s="33"/>
    </row>
    <row r="7533" spans="44:44" x14ac:dyDescent="0.55000000000000004">
      <c r="AR7533" s="33"/>
    </row>
    <row r="7534" spans="44:44" x14ac:dyDescent="0.55000000000000004">
      <c r="AR7534" s="33"/>
    </row>
    <row r="7535" spans="44:44" x14ac:dyDescent="0.55000000000000004">
      <c r="AR7535" s="33"/>
    </row>
    <row r="7536" spans="44:44" x14ac:dyDescent="0.55000000000000004">
      <c r="AR7536" s="33"/>
    </row>
    <row r="7537" spans="44:44" x14ac:dyDescent="0.55000000000000004">
      <c r="AR7537" s="33"/>
    </row>
    <row r="7538" spans="44:44" x14ac:dyDescent="0.55000000000000004">
      <c r="AR7538" s="33"/>
    </row>
    <row r="7539" spans="44:44" x14ac:dyDescent="0.55000000000000004">
      <c r="AR7539" s="33"/>
    </row>
    <row r="7540" spans="44:44" x14ac:dyDescent="0.55000000000000004">
      <c r="AR7540" s="33"/>
    </row>
    <row r="7541" spans="44:44" x14ac:dyDescent="0.55000000000000004">
      <c r="AR7541" s="33"/>
    </row>
    <row r="7542" spans="44:44" x14ac:dyDescent="0.55000000000000004">
      <c r="AR7542" s="33"/>
    </row>
    <row r="7543" spans="44:44" x14ac:dyDescent="0.55000000000000004">
      <c r="AR7543" s="33"/>
    </row>
    <row r="7544" spans="44:44" x14ac:dyDescent="0.55000000000000004">
      <c r="AR7544" s="33"/>
    </row>
    <row r="7545" spans="44:44" x14ac:dyDescent="0.55000000000000004">
      <c r="AR7545" s="33"/>
    </row>
    <row r="7546" spans="44:44" x14ac:dyDescent="0.55000000000000004">
      <c r="AR7546" s="33"/>
    </row>
    <row r="7547" spans="44:44" x14ac:dyDescent="0.55000000000000004">
      <c r="AR7547" s="33"/>
    </row>
    <row r="7548" spans="44:44" x14ac:dyDescent="0.55000000000000004">
      <c r="AR7548" s="33"/>
    </row>
    <row r="7549" spans="44:44" x14ac:dyDescent="0.55000000000000004">
      <c r="AR7549" s="33"/>
    </row>
    <row r="7550" spans="44:44" x14ac:dyDescent="0.55000000000000004">
      <c r="AR7550" s="33"/>
    </row>
    <row r="7551" spans="44:44" x14ac:dyDescent="0.55000000000000004">
      <c r="AR7551" s="33"/>
    </row>
    <row r="7552" spans="44:44" x14ac:dyDescent="0.55000000000000004">
      <c r="AR7552" s="33"/>
    </row>
    <row r="7553" spans="44:44" x14ac:dyDescent="0.55000000000000004">
      <c r="AR7553" s="33"/>
    </row>
    <row r="7554" spans="44:44" x14ac:dyDescent="0.55000000000000004">
      <c r="AR7554" s="33"/>
    </row>
    <row r="7555" spans="44:44" x14ac:dyDescent="0.55000000000000004">
      <c r="AR7555" s="33"/>
    </row>
    <row r="7556" spans="44:44" x14ac:dyDescent="0.55000000000000004">
      <c r="AR7556" s="33"/>
    </row>
    <row r="7557" spans="44:44" x14ac:dyDescent="0.55000000000000004">
      <c r="AR7557" s="33"/>
    </row>
    <row r="7558" spans="44:44" x14ac:dyDescent="0.55000000000000004">
      <c r="AR7558" s="33"/>
    </row>
    <row r="7559" spans="44:44" x14ac:dyDescent="0.55000000000000004">
      <c r="AR7559" s="33"/>
    </row>
    <row r="7560" spans="44:44" x14ac:dyDescent="0.55000000000000004">
      <c r="AR7560" s="33"/>
    </row>
    <row r="7561" spans="44:44" x14ac:dyDescent="0.55000000000000004">
      <c r="AR7561" s="33"/>
    </row>
    <row r="7562" spans="44:44" x14ac:dyDescent="0.55000000000000004">
      <c r="AR7562" s="33"/>
    </row>
    <row r="7563" spans="44:44" x14ac:dyDescent="0.55000000000000004">
      <c r="AR7563" s="33"/>
    </row>
    <row r="7564" spans="44:44" x14ac:dyDescent="0.55000000000000004">
      <c r="AR7564" s="33"/>
    </row>
    <row r="7565" spans="44:44" x14ac:dyDescent="0.55000000000000004">
      <c r="AR7565" s="33"/>
    </row>
    <row r="7566" spans="44:44" x14ac:dyDescent="0.55000000000000004">
      <c r="AR7566" s="33"/>
    </row>
    <row r="7567" spans="44:44" x14ac:dyDescent="0.55000000000000004">
      <c r="AR7567" s="33"/>
    </row>
    <row r="7568" spans="44:44" x14ac:dyDescent="0.55000000000000004">
      <c r="AR7568" s="33"/>
    </row>
    <row r="7569" spans="44:44" x14ac:dyDescent="0.55000000000000004">
      <c r="AR7569" s="33"/>
    </row>
    <row r="7570" spans="44:44" x14ac:dyDescent="0.55000000000000004">
      <c r="AR7570" s="33"/>
    </row>
    <row r="7571" spans="44:44" x14ac:dyDescent="0.55000000000000004">
      <c r="AR7571" s="33"/>
    </row>
    <row r="7572" spans="44:44" x14ac:dyDescent="0.55000000000000004">
      <c r="AR7572" s="33"/>
    </row>
    <row r="7573" spans="44:44" x14ac:dyDescent="0.55000000000000004">
      <c r="AR7573" s="33"/>
    </row>
    <row r="7574" spans="44:44" x14ac:dyDescent="0.55000000000000004">
      <c r="AR7574" s="33"/>
    </row>
    <row r="7575" spans="44:44" x14ac:dyDescent="0.55000000000000004">
      <c r="AR7575" s="33"/>
    </row>
    <row r="7576" spans="44:44" x14ac:dyDescent="0.55000000000000004">
      <c r="AR7576" s="33"/>
    </row>
    <row r="7577" spans="44:44" x14ac:dyDescent="0.55000000000000004">
      <c r="AR7577" s="33"/>
    </row>
    <row r="7578" spans="44:44" x14ac:dyDescent="0.55000000000000004">
      <c r="AR7578" s="33"/>
    </row>
    <row r="7579" spans="44:44" x14ac:dyDescent="0.55000000000000004">
      <c r="AR7579" s="33"/>
    </row>
    <row r="7580" spans="44:44" x14ac:dyDescent="0.55000000000000004">
      <c r="AR7580" s="33"/>
    </row>
    <row r="7581" spans="44:44" x14ac:dyDescent="0.55000000000000004">
      <c r="AR7581" s="33"/>
    </row>
    <row r="7582" spans="44:44" x14ac:dyDescent="0.55000000000000004">
      <c r="AR7582" s="33"/>
    </row>
    <row r="7583" spans="44:44" x14ac:dyDescent="0.55000000000000004">
      <c r="AR7583" s="33"/>
    </row>
    <row r="7584" spans="44:44" x14ac:dyDescent="0.55000000000000004">
      <c r="AR7584" s="33"/>
    </row>
    <row r="7585" spans="44:44" x14ac:dyDescent="0.55000000000000004">
      <c r="AR7585" s="33"/>
    </row>
    <row r="7586" spans="44:44" x14ac:dyDescent="0.55000000000000004">
      <c r="AR7586" s="33"/>
    </row>
    <row r="7587" spans="44:44" x14ac:dyDescent="0.55000000000000004">
      <c r="AR7587" s="33"/>
    </row>
    <row r="7588" spans="44:44" x14ac:dyDescent="0.55000000000000004">
      <c r="AR7588" s="33"/>
    </row>
    <row r="7589" spans="44:44" x14ac:dyDescent="0.55000000000000004">
      <c r="AR7589" s="33"/>
    </row>
    <row r="7590" spans="44:44" x14ac:dyDescent="0.55000000000000004">
      <c r="AR7590" s="33"/>
    </row>
    <row r="7591" spans="44:44" x14ac:dyDescent="0.55000000000000004">
      <c r="AR7591" s="33"/>
    </row>
    <row r="7592" spans="44:44" x14ac:dyDescent="0.55000000000000004">
      <c r="AR7592" s="33"/>
    </row>
    <row r="7593" spans="44:44" x14ac:dyDescent="0.55000000000000004">
      <c r="AR7593" s="33"/>
    </row>
    <row r="7594" spans="44:44" x14ac:dyDescent="0.55000000000000004">
      <c r="AR7594" s="33"/>
    </row>
    <row r="7595" spans="44:44" x14ac:dyDescent="0.55000000000000004">
      <c r="AR7595" s="33"/>
    </row>
    <row r="7596" spans="44:44" x14ac:dyDescent="0.55000000000000004">
      <c r="AR7596" s="33"/>
    </row>
    <row r="7597" spans="44:44" x14ac:dyDescent="0.55000000000000004">
      <c r="AR7597" s="33"/>
    </row>
    <row r="7598" spans="44:44" x14ac:dyDescent="0.55000000000000004">
      <c r="AR7598" s="33"/>
    </row>
    <row r="7599" spans="44:44" x14ac:dyDescent="0.55000000000000004">
      <c r="AR7599" s="33"/>
    </row>
    <row r="7600" spans="44:44" x14ac:dyDescent="0.55000000000000004">
      <c r="AR7600" s="33"/>
    </row>
    <row r="7601" spans="44:44" x14ac:dyDescent="0.55000000000000004">
      <c r="AR7601" s="33"/>
    </row>
    <row r="7602" spans="44:44" x14ac:dyDescent="0.55000000000000004">
      <c r="AR7602" s="33"/>
    </row>
    <row r="7603" spans="44:44" x14ac:dyDescent="0.55000000000000004">
      <c r="AR7603" s="33"/>
    </row>
    <row r="7604" spans="44:44" x14ac:dyDescent="0.55000000000000004">
      <c r="AR7604" s="33"/>
    </row>
    <row r="7605" spans="44:44" x14ac:dyDescent="0.55000000000000004">
      <c r="AR7605" s="33"/>
    </row>
    <row r="7606" spans="44:44" x14ac:dyDescent="0.55000000000000004">
      <c r="AR7606" s="33"/>
    </row>
    <row r="7607" spans="44:44" x14ac:dyDescent="0.55000000000000004">
      <c r="AR7607" s="33"/>
    </row>
    <row r="7608" spans="44:44" x14ac:dyDescent="0.55000000000000004">
      <c r="AR7608" s="33"/>
    </row>
    <row r="7609" spans="44:44" x14ac:dyDescent="0.55000000000000004">
      <c r="AR7609" s="33"/>
    </row>
    <row r="7610" spans="44:44" x14ac:dyDescent="0.55000000000000004">
      <c r="AR7610" s="33"/>
    </row>
    <row r="7611" spans="44:44" x14ac:dyDescent="0.55000000000000004">
      <c r="AR7611" s="33"/>
    </row>
    <row r="7612" spans="44:44" x14ac:dyDescent="0.55000000000000004">
      <c r="AR7612" s="33"/>
    </row>
    <row r="7613" spans="44:44" x14ac:dyDescent="0.55000000000000004">
      <c r="AR7613" s="33"/>
    </row>
    <row r="7614" spans="44:44" x14ac:dyDescent="0.55000000000000004">
      <c r="AR7614" s="33"/>
    </row>
    <row r="7615" spans="44:44" x14ac:dyDescent="0.55000000000000004">
      <c r="AR7615" s="33"/>
    </row>
    <row r="7616" spans="44:44" x14ac:dyDescent="0.55000000000000004">
      <c r="AR7616" s="33"/>
    </row>
    <row r="7617" spans="44:44" x14ac:dyDescent="0.55000000000000004">
      <c r="AR7617" s="33"/>
    </row>
    <row r="7618" spans="44:44" x14ac:dyDescent="0.55000000000000004">
      <c r="AR7618" s="33"/>
    </row>
    <row r="7619" spans="44:44" x14ac:dyDescent="0.55000000000000004">
      <c r="AR7619" s="33"/>
    </row>
    <row r="7620" spans="44:44" x14ac:dyDescent="0.55000000000000004">
      <c r="AR7620" s="33"/>
    </row>
    <row r="7621" spans="44:44" x14ac:dyDescent="0.55000000000000004">
      <c r="AR7621" s="33"/>
    </row>
    <row r="7622" spans="44:44" x14ac:dyDescent="0.55000000000000004">
      <c r="AR7622" s="33"/>
    </row>
    <row r="7623" spans="44:44" x14ac:dyDescent="0.55000000000000004">
      <c r="AR7623" s="33"/>
    </row>
    <row r="7624" spans="44:44" x14ac:dyDescent="0.55000000000000004">
      <c r="AR7624" s="33"/>
    </row>
    <row r="7625" spans="44:44" x14ac:dyDescent="0.55000000000000004">
      <c r="AR7625" s="33"/>
    </row>
    <row r="7626" spans="44:44" x14ac:dyDescent="0.55000000000000004">
      <c r="AR7626" s="33"/>
    </row>
    <row r="7627" spans="44:44" x14ac:dyDescent="0.55000000000000004">
      <c r="AR7627" s="33"/>
    </row>
    <row r="7628" spans="44:44" x14ac:dyDescent="0.55000000000000004">
      <c r="AR7628" s="33"/>
    </row>
    <row r="7629" spans="44:44" x14ac:dyDescent="0.55000000000000004">
      <c r="AR7629" s="33"/>
    </row>
    <row r="7630" spans="44:44" x14ac:dyDescent="0.55000000000000004">
      <c r="AR7630" s="33"/>
    </row>
    <row r="7631" spans="44:44" x14ac:dyDescent="0.55000000000000004">
      <c r="AR7631" s="33"/>
    </row>
    <row r="7632" spans="44:44" x14ac:dyDescent="0.55000000000000004">
      <c r="AR7632" s="33"/>
    </row>
    <row r="7633" spans="44:44" x14ac:dyDescent="0.55000000000000004">
      <c r="AR7633" s="33"/>
    </row>
    <row r="7634" spans="44:44" x14ac:dyDescent="0.55000000000000004">
      <c r="AR7634" s="33"/>
    </row>
    <row r="7635" spans="44:44" x14ac:dyDescent="0.55000000000000004">
      <c r="AR7635" s="33"/>
    </row>
    <row r="7636" spans="44:44" x14ac:dyDescent="0.55000000000000004">
      <c r="AR7636" s="33"/>
    </row>
    <row r="7637" spans="44:44" x14ac:dyDescent="0.55000000000000004">
      <c r="AR7637" s="33"/>
    </row>
    <row r="7638" spans="44:44" x14ac:dyDescent="0.55000000000000004">
      <c r="AR7638" s="33"/>
    </row>
    <row r="7639" spans="44:44" x14ac:dyDescent="0.55000000000000004">
      <c r="AR7639" s="33"/>
    </row>
    <row r="7640" spans="44:44" x14ac:dyDescent="0.55000000000000004">
      <c r="AR7640" s="33"/>
    </row>
    <row r="7641" spans="44:44" x14ac:dyDescent="0.55000000000000004">
      <c r="AR7641" s="33"/>
    </row>
    <row r="7642" spans="44:44" x14ac:dyDescent="0.55000000000000004">
      <c r="AR7642" s="33"/>
    </row>
    <row r="7643" spans="44:44" x14ac:dyDescent="0.55000000000000004">
      <c r="AR7643" s="33"/>
    </row>
    <row r="7644" spans="44:44" x14ac:dyDescent="0.55000000000000004">
      <c r="AR7644" s="33"/>
    </row>
    <row r="7645" spans="44:44" x14ac:dyDescent="0.55000000000000004">
      <c r="AR7645" s="33"/>
    </row>
    <row r="7646" spans="44:44" x14ac:dyDescent="0.55000000000000004">
      <c r="AR7646" s="33"/>
    </row>
    <row r="7647" spans="44:44" x14ac:dyDescent="0.55000000000000004">
      <c r="AR7647" s="33"/>
    </row>
    <row r="7648" spans="44:44" x14ac:dyDescent="0.55000000000000004">
      <c r="AR7648" s="33"/>
    </row>
    <row r="7649" spans="44:44" x14ac:dyDescent="0.55000000000000004">
      <c r="AR7649" s="33"/>
    </row>
    <row r="7650" spans="44:44" x14ac:dyDescent="0.55000000000000004">
      <c r="AR7650" s="33"/>
    </row>
    <row r="7651" spans="44:44" x14ac:dyDescent="0.55000000000000004">
      <c r="AR7651" s="33"/>
    </row>
    <row r="7652" spans="44:44" x14ac:dyDescent="0.55000000000000004">
      <c r="AR7652" s="33"/>
    </row>
    <row r="7653" spans="44:44" x14ac:dyDescent="0.55000000000000004">
      <c r="AR7653" s="33"/>
    </row>
    <row r="7654" spans="44:44" x14ac:dyDescent="0.55000000000000004">
      <c r="AR7654" s="33"/>
    </row>
    <row r="7655" spans="44:44" x14ac:dyDescent="0.55000000000000004">
      <c r="AR7655" s="33"/>
    </row>
    <row r="7656" spans="44:44" x14ac:dyDescent="0.55000000000000004">
      <c r="AR7656" s="33"/>
    </row>
    <row r="7657" spans="44:44" x14ac:dyDescent="0.55000000000000004">
      <c r="AR7657" s="33"/>
    </row>
    <row r="7658" spans="44:44" x14ac:dyDescent="0.55000000000000004">
      <c r="AR7658" s="33"/>
    </row>
    <row r="7659" spans="44:44" x14ac:dyDescent="0.55000000000000004">
      <c r="AR7659" s="33"/>
    </row>
    <row r="7660" spans="44:44" x14ac:dyDescent="0.55000000000000004">
      <c r="AR7660" s="33"/>
    </row>
    <row r="7661" spans="44:44" x14ac:dyDescent="0.55000000000000004">
      <c r="AR7661" s="33"/>
    </row>
    <row r="7662" spans="44:44" x14ac:dyDescent="0.55000000000000004">
      <c r="AR7662" s="33"/>
    </row>
    <row r="7663" spans="44:44" x14ac:dyDescent="0.55000000000000004">
      <c r="AR7663" s="33"/>
    </row>
    <row r="7664" spans="44:44" x14ac:dyDescent="0.55000000000000004">
      <c r="AR7664" s="33"/>
    </row>
    <row r="7665" spans="44:44" x14ac:dyDescent="0.55000000000000004">
      <c r="AR7665" s="33"/>
    </row>
    <row r="7666" spans="44:44" x14ac:dyDescent="0.55000000000000004">
      <c r="AR7666" s="33"/>
    </row>
    <row r="7667" spans="44:44" x14ac:dyDescent="0.55000000000000004">
      <c r="AR7667" s="33"/>
    </row>
    <row r="7668" spans="44:44" x14ac:dyDescent="0.55000000000000004">
      <c r="AR7668" s="33"/>
    </row>
    <row r="7669" spans="44:44" x14ac:dyDescent="0.55000000000000004">
      <c r="AR7669" s="33"/>
    </row>
    <row r="7670" spans="44:44" x14ac:dyDescent="0.55000000000000004">
      <c r="AR7670" s="33"/>
    </row>
    <row r="7671" spans="44:44" x14ac:dyDescent="0.55000000000000004">
      <c r="AR7671" s="33"/>
    </row>
    <row r="7672" spans="44:44" x14ac:dyDescent="0.55000000000000004">
      <c r="AR7672" s="33"/>
    </row>
    <row r="7673" spans="44:44" x14ac:dyDescent="0.55000000000000004">
      <c r="AR7673" s="33"/>
    </row>
    <row r="7674" spans="44:44" x14ac:dyDescent="0.55000000000000004">
      <c r="AR7674" s="33"/>
    </row>
    <row r="7675" spans="44:44" x14ac:dyDescent="0.55000000000000004">
      <c r="AR7675" s="33"/>
    </row>
    <row r="7676" spans="44:44" x14ac:dyDescent="0.55000000000000004">
      <c r="AR7676" s="33"/>
    </row>
    <row r="7677" spans="44:44" x14ac:dyDescent="0.55000000000000004">
      <c r="AR7677" s="33"/>
    </row>
    <row r="7678" spans="44:44" x14ac:dyDescent="0.55000000000000004">
      <c r="AR7678" s="33"/>
    </row>
    <row r="7679" spans="44:44" x14ac:dyDescent="0.55000000000000004">
      <c r="AR7679" s="33"/>
    </row>
    <row r="7680" spans="44:44" x14ac:dyDescent="0.55000000000000004">
      <c r="AR7680" s="33"/>
    </row>
    <row r="7681" spans="44:44" x14ac:dyDescent="0.55000000000000004">
      <c r="AR7681" s="33"/>
    </row>
    <row r="7682" spans="44:44" x14ac:dyDescent="0.55000000000000004">
      <c r="AR7682" s="33"/>
    </row>
    <row r="7683" spans="44:44" x14ac:dyDescent="0.55000000000000004">
      <c r="AR7683" s="33"/>
    </row>
    <row r="7684" spans="44:44" x14ac:dyDescent="0.55000000000000004">
      <c r="AR7684" s="33"/>
    </row>
    <row r="7685" spans="44:44" x14ac:dyDescent="0.55000000000000004">
      <c r="AR7685" s="33"/>
    </row>
    <row r="7686" spans="44:44" x14ac:dyDescent="0.55000000000000004">
      <c r="AR7686" s="33"/>
    </row>
    <row r="7687" spans="44:44" x14ac:dyDescent="0.55000000000000004">
      <c r="AR7687" s="33"/>
    </row>
    <row r="7688" spans="44:44" x14ac:dyDescent="0.55000000000000004">
      <c r="AR7688" s="33"/>
    </row>
    <row r="7689" spans="44:44" x14ac:dyDescent="0.55000000000000004">
      <c r="AR7689" s="33"/>
    </row>
    <row r="7690" spans="44:44" x14ac:dyDescent="0.55000000000000004">
      <c r="AR7690" s="33"/>
    </row>
    <row r="7691" spans="44:44" x14ac:dyDescent="0.55000000000000004">
      <c r="AR7691" s="33"/>
    </row>
    <row r="7692" spans="44:44" x14ac:dyDescent="0.55000000000000004">
      <c r="AR7692" s="33"/>
    </row>
    <row r="7693" spans="44:44" x14ac:dyDescent="0.55000000000000004">
      <c r="AR7693" s="33"/>
    </row>
    <row r="7694" spans="44:44" x14ac:dyDescent="0.55000000000000004">
      <c r="AR7694" s="33"/>
    </row>
    <row r="7695" spans="44:44" x14ac:dyDescent="0.55000000000000004">
      <c r="AR7695" s="33"/>
    </row>
    <row r="7696" spans="44:44" x14ac:dyDescent="0.55000000000000004">
      <c r="AR7696" s="33"/>
    </row>
    <row r="7697" spans="44:44" x14ac:dyDescent="0.55000000000000004">
      <c r="AR7697" s="33"/>
    </row>
    <row r="7698" spans="44:44" x14ac:dyDescent="0.55000000000000004">
      <c r="AR7698" s="33"/>
    </row>
    <row r="7699" spans="44:44" x14ac:dyDescent="0.55000000000000004">
      <c r="AR7699" s="33"/>
    </row>
    <row r="7700" spans="44:44" x14ac:dyDescent="0.55000000000000004">
      <c r="AR7700" s="33"/>
    </row>
    <row r="7701" spans="44:44" x14ac:dyDescent="0.55000000000000004">
      <c r="AR7701" s="33"/>
    </row>
    <row r="7702" spans="44:44" x14ac:dyDescent="0.55000000000000004">
      <c r="AR7702" s="33"/>
    </row>
    <row r="7703" spans="44:44" x14ac:dyDescent="0.55000000000000004">
      <c r="AR7703" s="33"/>
    </row>
    <row r="7704" spans="44:44" x14ac:dyDescent="0.55000000000000004">
      <c r="AR7704" s="33"/>
    </row>
    <row r="7705" spans="44:44" x14ac:dyDescent="0.55000000000000004">
      <c r="AR7705" s="33"/>
    </row>
    <row r="7706" spans="44:44" x14ac:dyDescent="0.55000000000000004">
      <c r="AR7706" s="33"/>
    </row>
    <row r="7707" spans="44:44" x14ac:dyDescent="0.55000000000000004">
      <c r="AR7707" s="33"/>
    </row>
    <row r="7708" spans="44:44" x14ac:dyDescent="0.55000000000000004">
      <c r="AR7708" s="33"/>
    </row>
    <row r="7709" spans="44:44" x14ac:dyDescent="0.55000000000000004">
      <c r="AR7709" s="33"/>
    </row>
    <row r="7710" spans="44:44" x14ac:dyDescent="0.55000000000000004">
      <c r="AR7710" s="33"/>
    </row>
    <row r="7711" spans="44:44" x14ac:dyDescent="0.55000000000000004">
      <c r="AR7711" s="33"/>
    </row>
    <row r="7712" spans="44:44" x14ac:dyDescent="0.55000000000000004">
      <c r="AR7712" s="33"/>
    </row>
    <row r="7713" spans="44:44" x14ac:dyDescent="0.55000000000000004">
      <c r="AR7713" s="33"/>
    </row>
    <row r="7714" spans="44:44" x14ac:dyDescent="0.55000000000000004">
      <c r="AR7714" s="33"/>
    </row>
    <row r="7715" spans="44:44" x14ac:dyDescent="0.55000000000000004">
      <c r="AR7715" s="33"/>
    </row>
    <row r="7716" spans="44:44" x14ac:dyDescent="0.55000000000000004">
      <c r="AR7716" s="33"/>
    </row>
    <row r="7717" spans="44:44" x14ac:dyDescent="0.55000000000000004">
      <c r="AR7717" s="33"/>
    </row>
    <row r="7718" spans="44:44" x14ac:dyDescent="0.55000000000000004">
      <c r="AR7718" s="33"/>
    </row>
    <row r="7719" spans="44:44" x14ac:dyDescent="0.55000000000000004">
      <c r="AR7719" s="33"/>
    </row>
    <row r="7720" spans="44:44" x14ac:dyDescent="0.55000000000000004">
      <c r="AR7720" s="33"/>
    </row>
    <row r="7721" spans="44:44" x14ac:dyDescent="0.55000000000000004">
      <c r="AR7721" s="33"/>
    </row>
    <row r="7722" spans="44:44" x14ac:dyDescent="0.55000000000000004">
      <c r="AR7722" s="33"/>
    </row>
    <row r="7723" spans="44:44" x14ac:dyDescent="0.55000000000000004">
      <c r="AR7723" s="33"/>
    </row>
    <row r="7724" spans="44:44" x14ac:dyDescent="0.55000000000000004">
      <c r="AR7724" s="33"/>
    </row>
    <row r="7725" spans="44:44" x14ac:dyDescent="0.55000000000000004">
      <c r="AR7725" s="33"/>
    </row>
    <row r="7726" spans="44:44" x14ac:dyDescent="0.55000000000000004">
      <c r="AR7726" s="33"/>
    </row>
    <row r="7727" spans="44:44" x14ac:dyDescent="0.55000000000000004">
      <c r="AR7727" s="33"/>
    </row>
    <row r="7728" spans="44:44" x14ac:dyDescent="0.55000000000000004">
      <c r="AR7728" s="33"/>
    </row>
    <row r="7729" spans="44:44" x14ac:dyDescent="0.55000000000000004">
      <c r="AR7729" s="33"/>
    </row>
    <row r="7730" spans="44:44" x14ac:dyDescent="0.55000000000000004">
      <c r="AR7730" s="33"/>
    </row>
    <row r="7731" spans="44:44" x14ac:dyDescent="0.55000000000000004">
      <c r="AR7731" s="33"/>
    </row>
    <row r="7732" spans="44:44" x14ac:dyDescent="0.55000000000000004">
      <c r="AR7732" s="33"/>
    </row>
    <row r="7733" spans="44:44" x14ac:dyDescent="0.55000000000000004">
      <c r="AR7733" s="33"/>
    </row>
    <row r="7734" spans="44:44" x14ac:dyDescent="0.55000000000000004">
      <c r="AR7734" s="33"/>
    </row>
    <row r="7735" spans="44:44" x14ac:dyDescent="0.55000000000000004">
      <c r="AR7735" s="33"/>
    </row>
    <row r="7736" spans="44:44" x14ac:dyDescent="0.55000000000000004">
      <c r="AR7736" s="33"/>
    </row>
    <row r="7737" spans="44:44" x14ac:dyDescent="0.55000000000000004">
      <c r="AR7737" s="33"/>
    </row>
    <row r="7738" spans="44:44" x14ac:dyDescent="0.55000000000000004">
      <c r="AR7738" s="33"/>
    </row>
    <row r="7739" spans="44:44" x14ac:dyDescent="0.55000000000000004">
      <c r="AR7739" s="33"/>
    </row>
    <row r="7740" spans="44:44" x14ac:dyDescent="0.55000000000000004">
      <c r="AR7740" s="33"/>
    </row>
    <row r="7741" spans="44:44" x14ac:dyDescent="0.55000000000000004">
      <c r="AR7741" s="33"/>
    </row>
    <row r="7742" spans="44:44" x14ac:dyDescent="0.55000000000000004">
      <c r="AR7742" s="33"/>
    </row>
    <row r="7743" spans="44:44" x14ac:dyDescent="0.55000000000000004">
      <c r="AR7743" s="33"/>
    </row>
    <row r="7744" spans="44:44" x14ac:dyDescent="0.55000000000000004">
      <c r="AR7744" s="33"/>
    </row>
    <row r="7745" spans="44:44" x14ac:dyDescent="0.55000000000000004">
      <c r="AR7745" s="33"/>
    </row>
    <row r="7746" spans="44:44" x14ac:dyDescent="0.55000000000000004">
      <c r="AR7746" s="33"/>
    </row>
    <row r="7747" spans="44:44" x14ac:dyDescent="0.55000000000000004">
      <c r="AR7747" s="33"/>
    </row>
    <row r="7748" spans="44:44" x14ac:dyDescent="0.55000000000000004">
      <c r="AR7748" s="33"/>
    </row>
    <row r="7749" spans="44:44" x14ac:dyDescent="0.55000000000000004">
      <c r="AR7749" s="33"/>
    </row>
    <row r="7750" spans="44:44" x14ac:dyDescent="0.55000000000000004">
      <c r="AR7750" s="33"/>
    </row>
    <row r="7751" spans="44:44" x14ac:dyDescent="0.55000000000000004">
      <c r="AR7751" s="33"/>
    </row>
    <row r="7752" spans="44:44" x14ac:dyDescent="0.55000000000000004">
      <c r="AR7752" s="33"/>
    </row>
    <row r="7753" spans="44:44" x14ac:dyDescent="0.55000000000000004">
      <c r="AR7753" s="33"/>
    </row>
    <row r="7754" spans="44:44" x14ac:dyDescent="0.55000000000000004">
      <c r="AR7754" s="33"/>
    </row>
    <row r="7755" spans="44:44" x14ac:dyDescent="0.55000000000000004">
      <c r="AR7755" s="33"/>
    </row>
    <row r="7756" spans="44:44" x14ac:dyDescent="0.55000000000000004">
      <c r="AR7756" s="33"/>
    </row>
    <row r="7757" spans="44:44" x14ac:dyDescent="0.55000000000000004">
      <c r="AR7757" s="33"/>
    </row>
    <row r="7758" spans="44:44" x14ac:dyDescent="0.55000000000000004">
      <c r="AR7758" s="33"/>
    </row>
    <row r="7759" spans="44:44" x14ac:dyDescent="0.55000000000000004">
      <c r="AR7759" s="33"/>
    </row>
    <row r="7760" spans="44:44" x14ac:dyDescent="0.55000000000000004">
      <c r="AR7760" s="33"/>
    </row>
    <row r="7761" spans="44:44" x14ac:dyDescent="0.55000000000000004">
      <c r="AR7761" s="33"/>
    </row>
    <row r="7762" spans="44:44" x14ac:dyDescent="0.55000000000000004">
      <c r="AR7762" s="33"/>
    </row>
    <row r="7763" spans="44:44" x14ac:dyDescent="0.55000000000000004">
      <c r="AR7763" s="33"/>
    </row>
    <row r="7764" spans="44:44" x14ac:dyDescent="0.55000000000000004">
      <c r="AR7764" s="33"/>
    </row>
    <row r="7765" spans="44:44" x14ac:dyDescent="0.55000000000000004">
      <c r="AR7765" s="33"/>
    </row>
    <row r="7766" spans="44:44" x14ac:dyDescent="0.55000000000000004">
      <c r="AR7766" s="33"/>
    </row>
    <row r="7767" spans="44:44" x14ac:dyDescent="0.55000000000000004">
      <c r="AR7767" s="33"/>
    </row>
    <row r="7768" spans="44:44" x14ac:dyDescent="0.55000000000000004">
      <c r="AR7768" s="33"/>
    </row>
    <row r="7769" spans="44:44" x14ac:dyDescent="0.55000000000000004">
      <c r="AR7769" s="33"/>
    </row>
    <row r="7770" spans="44:44" x14ac:dyDescent="0.55000000000000004">
      <c r="AR7770" s="33"/>
    </row>
    <row r="7771" spans="44:44" x14ac:dyDescent="0.55000000000000004">
      <c r="AR7771" s="33"/>
    </row>
    <row r="7772" spans="44:44" x14ac:dyDescent="0.55000000000000004">
      <c r="AR7772" s="33"/>
    </row>
    <row r="7773" spans="44:44" x14ac:dyDescent="0.55000000000000004">
      <c r="AR7773" s="33"/>
    </row>
    <row r="7774" spans="44:44" x14ac:dyDescent="0.55000000000000004">
      <c r="AR7774" s="33"/>
    </row>
    <row r="7775" spans="44:44" x14ac:dyDescent="0.55000000000000004">
      <c r="AR7775" s="33"/>
    </row>
    <row r="7776" spans="44:44" x14ac:dyDescent="0.55000000000000004">
      <c r="AR7776" s="33"/>
    </row>
    <row r="7777" spans="44:44" x14ac:dyDescent="0.55000000000000004">
      <c r="AR7777" s="33"/>
    </row>
    <row r="7778" spans="44:44" x14ac:dyDescent="0.55000000000000004">
      <c r="AR7778" s="33"/>
    </row>
    <row r="7779" spans="44:44" x14ac:dyDescent="0.55000000000000004">
      <c r="AR7779" s="33"/>
    </row>
    <row r="7780" spans="44:44" x14ac:dyDescent="0.55000000000000004">
      <c r="AR7780" s="33"/>
    </row>
    <row r="7781" spans="44:44" x14ac:dyDescent="0.55000000000000004">
      <c r="AR7781" s="33"/>
    </row>
    <row r="7782" spans="44:44" x14ac:dyDescent="0.55000000000000004">
      <c r="AR7782" s="33"/>
    </row>
    <row r="7783" spans="44:44" x14ac:dyDescent="0.55000000000000004">
      <c r="AR7783" s="33"/>
    </row>
    <row r="7784" spans="44:44" x14ac:dyDescent="0.55000000000000004">
      <c r="AR7784" s="33"/>
    </row>
    <row r="7785" spans="44:44" x14ac:dyDescent="0.55000000000000004">
      <c r="AR7785" s="33"/>
    </row>
    <row r="7786" spans="44:44" x14ac:dyDescent="0.55000000000000004">
      <c r="AR7786" s="33"/>
    </row>
    <row r="7787" spans="44:44" x14ac:dyDescent="0.55000000000000004">
      <c r="AR7787" s="33"/>
    </row>
    <row r="7788" spans="44:44" x14ac:dyDescent="0.55000000000000004">
      <c r="AR7788" s="33"/>
    </row>
    <row r="7789" spans="44:44" x14ac:dyDescent="0.55000000000000004">
      <c r="AR7789" s="33"/>
    </row>
    <row r="7790" spans="44:44" x14ac:dyDescent="0.55000000000000004">
      <c r="AR7790" s="33"/>
    </row>
    <row r="7791" spans="44:44" x14ac:dyDescent="0.55000000000000004">
      <c r="AR7791" s="33"/>
    </row>
    <row r="7792" spans="44:44" x14ac:dyDescent="0.55000000000000004">
      <c r="AR7792" s="33"/>
    </row>
    <row r="7793" spans="44:44" x14ac:dyDescent="0.55000000000000004">
      <c r="AR7793" s="33"/>
    </row>
    <row r="7794" spans="44:44" x14ac:dyDescent="0.55000000000000004">
      <c r="AR7794" s="33"/>
    </row>
    <row r="7795" spans="44:44" x14ac:dyDescent="0.55000000000000004">
      <c r="AR7795" s="33"/>
    </row>
    <row r="7796" spans="44:44" x14ac:dyDescent="0.55000000000000004">
      <c r="AR7796" s="33"/>
    </row>
    <row r="7797" spans="44:44" x14ac:dyDescent="0.55000000000000004">
      <c r="AR7797" s="33"/>
    </row>
    <row r="7798" spans="44:44" x14ac:dyDescent="0.55000000000000004">
      <c r="AR7798" s="33"/>
    </row>
    <row r="7799" spans="44:44" x14ac:dyDescent="0.55000000000000004">
      <c r="AR7799" s="33"/>
    </row>
    <row r="7800" spans="44:44" x14ac:dyDescent="0.55000000000000004">
      <c r="AR7800" s="33"/>
    </row>
    <row r="7801" spans="44:44" x14ac:dyDescent="0.55000000000000004">
      <c r="AR7801" s="33"/>
    </row>
    <row r="7802" spans="44:44" x14ac:dyDescent="0.55000000000000004">
      <c r="AR7802" s="33"/>
    </row>
    <row r="7803" spans="44:44" x14ac:dyDescent="0.55000000000000004">
      <c r="AR7803" s="33"/>
    </row>
    <row r="7804" spans="44:44" x14ac:dyDescent="0.55000000000000004">
      <c r="AR7804" s="33"/>
    </row>
    <row r="7805" spans="44:44" x14ac:dyDescent="0.55000000000000004">
      <c r="AR7805" s="33"/>
    </row>
    <row r="7806" spans="44:44" x14ac:dyDescent="0.55000000000000004">
      <c r="AR7806" s="33"/>
    </row>
    <row r="7807" spans="44:44" x14ac:dyDescent="0.55000000000000004">
      <c r="AR7807" s="33"/>
    </row>
    <row r="7808" spans="44:44" x14ac:dyDescent="0.55000000000000004">
      <c r="AR7808" s="33"/>
    </row>
    <row r="7809" spans="44:44" x14ac:dyDescent="0.55000000000000004">
      <c r="AR7809" s="33"/>
    </row>
    <row r="7810" spans="44:44" x14ac:dyDescent="0.55000000000000004">
      <c r="AR7810" s="33"/>
    </row>
    <row r="7811" spans="44:44" x14ac:dyDescent="0.55000000000000004">
      <c r="AR7811" s="33"/>
    </row>
    <row r="7812" spans="44:44" x14ac:dyDescent="0.55000000000000004">
      <c r="AR7812" s="33"/>
    </row>
    <row r="7813" spans="44:44" x14ac:dyDescent="0.55000000000000004">
      <c r="AR7813" s="33"/>
    </row>
    <row r="7814" spans="44:44" x14ac:dyDescent="0.55000000000000004">
      <c r="AR7814" s="33"/>
    </row>
    <row r="7815" spans="44:44" x14ac:dyDescent="0.55000000000000004">
      <c r="AR7815" s="33"/>
    </row>
    <row r="7816" spans="44:44" x14ac:dyDescent="0.55000000000000004">
      <c r="AR7816" s="33"/>
    </row>
    <row r="7817" spans="44:44" x14ac:dyDescent="0.55000000000000004">
      <c r="AR7817" s="33"/>
    </row>
    <row r="7818" spans="44:44" x14ac:dyDescent="0.55000000000000004">
      <c r="AR7818" s="33"/>
    </row>
    <row r="7819" spans="44:44" x14ac:dyDescent="0.55000000000000004">
      <c r="AR7819" s="33"/>
    </row>
    <row r="7820" spans="44:44" x14ac:dyDescent="0.55000000000000004">
      <c r="AR7820" s="33"/>
    </row>
    <row r="7821" spans="44:44" x14ac:dyDescent="0.55000000000000004">
      <c r="AR7821" s="33"/>
    </row>
    <row r="7822" spans="44:44" x14ac:dyDescent="0.55000000000000004">
      <c r="AR7822" s="33"/>
    </row>
    <row r="7823" spans="44:44" x14ac:dyDescent="0.55000000000000004">
      <c r="AR7823" s="33"/>
    </row>
    <row r="7824" spans="44:44" x14ac:dyDescent="0.55000000000000004">
      <c r="AR7824" s="33"/>
    </row>
    <row r="7825" spans="44:44" x14ac:dyDescent="0.55000000000000004">
      <c r="AR7825" s="33"/>
    </row>
    <row r="7826" spans="44:44" x14ac:dyDescent="0.55000000000000004">
      <c r="AR7826" s="33"/>
    </row>
    <row r="7827" spans="44:44" x14ac:dyDescent="0.55000000000000004">
      <c r="AR7827" s="33"/>
    </row>
    <row r="7828" spans="44:44" x14ac:dyDescent="0.55000000000000004">
      <c r="AR7828" s="33"/>
    </row>
    <row r="7829" spans="44:44" x14ac:dyDescent="0.55000000000000004">
      <c r="AR7829" s="33"/>
    </row>
    <row r="7830" spans="44:44" x14ac:dyDescent="0.55000000000000004">
      <c r="AR7830" s="33"/>
    </row>
    <row r="7831" spans="44:44" x14ac:dyDescent="0.55000000000000004">
      <c r="AR7831" s="33"/>
    </row>
    <row r="7832" spans="44:44" x14ac:dyDescent="0.55000000000000004">
      <c r="AR7832" s="33"/>
    </row>
    <row r="7833" spans="44:44" x14ac:dyDescent="0.55000000000000004">
      <c r="AR7833" s="33"/>
    </row>
    <row r="7834" spans="44:44" x14ac:dyDescent="0.55000000000000004">
      <c r="AR7834" s="33"/>
    </row>
    <row r="7835" spans="44:44" x14ac:dyDescent="0.55000000000000004">
      <c r="AR7835" s="33"/>
    </row>
    <row r="7836" spans="44:44" x14ac:dyDescent="0.55000000000000004">
      <c r="AR7836" s="33"/>
    </row>
    <row r="7837" spans="44:44" x14ac:dyDescent="0.55000000000000004">
      <c r="AR7837" s="33"/>
    </row>
    <row r="7838" spans="44:44" x14ac:dyDescent="0.55000000000000004">
      <c r="AR7838" s="33"/>
    </row>
    <row r="7839" spans="44:44" x14ac:dyDescent="0.55000000000000004">
      <c r="AR7839" s="33"/>
    </row>
    <row r="7840" spans="44:44" x14ac:dyDescent="0.55000000000000004">
      <c r="AR7840" s="33"/>
    </row>
    <row r="7841" spans="44:44" x14ac:dyDescent="0.55000000000000004">
      <c r="AR7841" s="33"/>
    </row>
    <row r="7842" spans="44:44" x14ac:dyDescent="0.55000000000000004">
      <c r="AR7842" s="33"/>
    </row>
    <row r="7843" spans="44:44" x14ac:dyDescent="0.55000000000000004">
      <c r="AR7843" s="33"/>
    </row>
    <row r="7844" spans="44:44" x14ac:dyDescent="0.55000000000000004">
      <c r="AR7844" s="33"/>
    </row>
    <row r="7845" spans="44:44" x14ac:dyDescent="0.55000000000000004">
      <c r="AR7845" s="33"/>
    </row>
    <row r="7846" spans="44:44" x14ac:dyDescent="0.55000000000000004">
      <c r="AR7846" s="33"/>
    </row>
    <row r="7847" spans="44:44" x14ac:dyDescent="0.55000000000000004">
      <c r="AR7847" s="33"/>
    </row>
    <row r="7848" spans="44:44" x14ac:dyDescent="0.55000000000000004">
      <c r="AR7848" s="33"/>
    </row>
    <row r="7849" spans="44:44" x14ac:dyDescent="0.55000000000000004">
      <c r="AR7849" s="33"/>
    </row>
    <row r="7850" spans="44:44" x14ac:dyDescent="0.55000000000000004">
      <c r="AR7850" s="33"/>
    </row>
    <row r="7851" spans="44:44" x14ac:dyDescent="0.55000000000000004">
      <c r="AR7851" s="33"/>
    </row>
    <row r="7852" spans="44:44" x14ac:dyDescent="0.55000000000000004">
      <c r="AR7852" s="33"/>
    </row>
    <row r="7853" spans="44:44" x14ac:dyDescent="0.55000000000000004">
      <c r="AR7853" s="33"/>
    </row>
    <row r="7854" spans="44:44" x14ac:dyDescent="0.55000000000000004">
      <c r="AR7854" s="33"/>
    </row>
    <row r="7855" spans="44:44" x14ac:dyDescent="0.55000000000000004">
      <c r="AR7855" s="33"/>
    </row>
    <row r="7856" spans="44:44" x14ac:dyDescent="0.55000000000000004">
      <c r="AR7856" s="33"/>
    </row>
    <row r="7857" spans="44:44" x14ac:dyDescent="0.55000000000000004">
      <c r="AR7857" s="33"/>
    </row>
    <row r="7858" spans="44:44" x14ac:dyDescent="0.55000000000000004">
      <c r="AR7858" s="33"/>
    </row>
    <row r="7859" spans="44:44" x14ac:dyDescent="0.55000000000000004">
      <c r="AR7859" s="33"/>
    </row>
    <row r="7860" spans="44:44" x14ac:dyDescent="0.55000000000000004">
      <c r="AR7860" s="33"/>
    </row>
    <row r="7861" spans="44:44" x14ac:dyDescent="0.55000000000000004">
      <c r="AR7861" s="33"/>
    </row>
    <row r="7862" spans="44:44" x14ac:dyDescent="0.55000000000000004">
      <c r="AR7862" s="33"/>
    </row>
    <row r="7863" spans="44:44" x14ac:dyDescent="0.55000000000000004">
      <c r="AR7863" s="33"/>
    </row>
    <row r="7864" spans="44:44" x14ac:dyDescent="0.55000000000000004">
      <c r="AR7864" s="33"/>
    </row>
    <row r="7865" spans="44:44" x14ac:dyDescent="0.55000000000000004">
      <c r="AR7865" s="33"/>
    </row>
    <row r="7866" spans="44:44" x14ac:dyDescent="0.55000000000000004">
      <c r="AR7866" s="33"/>
    </row>
    <row r="7867" spans="44:44" x14ac:dyDescent="0.55000000000000004">
      <c r="AR7867" s="33"/>
    </row>
    <row r="7868" spans="44:44" x14ac:dyDescent="0.55000000000000004">
      <c r="AR7868" s="33"/>
    </row>
    <row r="7869" spans="44:44" x14ac:dyDescent="0.55000000000000004">
      <c r="AR7869" s="33"/>
    </row>
    <row r="7870" spans="44:44" x14ac:dyDescent="0.55000000000000004">
      <c r="AR7870" s="33"/>
    </row>
    <row r="7871" spans="44:44" x14ac:dyDescent="0.55000000000000004">
      <c r="AR7871" s="33"/>
    </row>
    <row r="7872" spans="44:44" x14ac:dyDescent="0.55000000000000004">
      <c r="AR7872" s="33"/>
    </row>
    <row r="7873" spans="44:44" x14ac:dyDescent="0.55000000000000004">
      <c r="AR7873" s="33"/>
    </row>
    <row r="7874" spans="44:44" x14ac:dyDescent="0.55000000000000004">
      <c r="AR7874" s="33"/>
    </row>
    <row r="7875" spans="44:44" x14ac:dyDescent="0.55000000000000004">
      <c r="AR7875" s="33"/>
    </row>
    <row r="7876" spans="44:44" x14ac:dyDescent="0.55000000000000004">
      <c r="AR7876" s="33"/>
    </row>
    <row r="7877" spans="44:44" x14ac:dyDescent="0.55000000000000004">
      <c r="AR7877" s="33"/>
    </row>
    <row r="7878" spans="44:44" x14ac:dyDescent="0.55000000000000004">
      <c r="AR7878" s="33"/>
    </row>
    <row r="7879" spans="44:44" x14ac:dyDescent="0.55000000000000004">
      <c r="AR7879" s="33"/>
    </row>
    <row r="7880" spans="44:44" x14ac:dyDescent="0.55000000000000004">
      <c r="AR7880" s="33"/>
    </row>
    <row r="7881" spans="44:44" x14ac:dyDescent="0.55000000000000004">
      <c r="AR7881" s="33"/>
    </row>
    <row r="7882" spans="44:44" x14ac:dyDescent="0.55000000000000004">
      <c r="AR7882" s="33"/>
    </row>
    <row r="7883" spans="44:44" x14ac:dyDescent="0.55000000000000004">
      <c r="AR7883" s="33"/>
    </row>
    <row r="7884" spans="44:44" x14ac:dyDescent="0.55000000000000004">
      <c r="AR7884" s="33"/>
    </row>
    <row r="7885" spans="44:44" x14ac:dyDescent="0.55000000000000004">
      <c r="AR7885" s="33"/>
    </row>
    <row r="7886" spans="44:44" x14ac:dyDescent="0.55000000000000004">
      <c r="AR7886" s="33"/>
    </row>
    <row r="7887" spans="44:44" x14ac:dyDescent="0.55000000000000004">
      <c r="AR7887" s="33"/>
    </row>
    <row r="7888" spans="44:44" x14ac:dyDescent="0.55000000000000004">
      <c r="AR7888" s="33"/>
    </row>
    <row r="7889" spans="44:44" x14ac:dyDescent="0.55000000000000004">
      <c r="AR7889" s="33"/>
    </row>
    <row r="7890" spans="44:44" x14ac:dyDescent="0.55000000000000004">
      <c r="AR7890" s="33"/>
    </row>
    <row r="7891" spans="44:44" x14ac:dyDescent="0.55000000000000004">
      <c r="AR7891" s="33"/>
    </row>
    <row r="7892" spans="44:44" x14ac:dyDescent="0.55000000000000004">
      <c r="AR7892" s="33"/>
    </row>
    <row r="7893" spans="44:44" x14ac:dyDescent="0.55000000000000004">
      <c r="AR7893" s="33"/>
    </row>
    <row r="7894" spans="44:44" x14ac:dyDescent="0.55000000000000004">
      <c r="AR7894" s="33"/>
    </row>
    <row r="7895" spans="44:44" x14ac:dyDescent="0.55000000000000004">
      <c r="AR7895" s="33"/>
    </row>
    <row r="7896" spans="44:44" x14ac:dyDescent="0.55000000000000004">
      <c r="AR7896" s="33"/>
    </row>
    <row r="7897" spans="44:44" x14ac:dyDescent="0.55000000000000004">
      <c r="AR7897" s="33"/>
    </row>
    <row r="7898" spans="44:44" x14ac:dyDescent="0.55000000000000004">
      <c r="AR7898" s="33"/>
    </row>
    <row r="7899" spans="44:44" x14ac:dyDescent="0.55000000000000004">
      <c r="AR7899" s="33"/>
    </row>
    <row r="7900" spans="44:44" x14ac:dyDescent="0.55000000000000004">
      <c r="AR7900" s="33"/>
    </row>
    <row r="7901" spans="44:44" x14ac:dyDescent="0.55000000000000004">
      <c r="AR7901" s="33"/>
    </row>
    <row r="7902" spans="44:44" x14ac:dyDescent="0.55000000000000004">
      <c r="AR7902" s="33"/>
    </row>
    <row r="7903" spans="44:44" x14ac:dyDescent="0.55000000000000004">
      <c r="AR7903" s="33"/>
    </row>
    <row r="7904" spans="44:44" x14ac:dyDescent="0.55000000000000004">
      <c r="AR7904" s="33"/>
    </row>
    <row r="7905" spans="44:44" x14ac:dyDescent="0.55000000000000004">
      <c r="AR7905" s="33"/>
    </row>
    <row r="7906" spans="44:44" x14ac:dyDescent="0.55000000000000004">
      <c r="AR7906" s="33"/>
    </row>
    <row r="7907" spans="44:44" x14ac:dyDescent="0.55000000000000004">
      <c r="AR7907" s="33"/>
    </row>
    <row r="7908" spans="44:44" x14ac:dyDescent="0.55000000000000004">
      <c r="AR7908" s="33"/>
    </row>
    <row r="7909" spans="44:44" x14ac:dyDescent="0.55000000000000004">
      <c r="AR7909" s="33"/>
    </row>
    <row r="7910" spans="44:44" x14ac:dyDescent="0.55000000000000004">
      <c r="AR7910" s="33"/>
    </row>
    <row r="7911" spans="44:44" x14ac:dyDescent="0.55000000000000004">
      <c r="AR7911" s="33"/>
    </row>
    <row r="7912" spans="44:44" x14ac:dyDescent="0.55000000000000004">
      <c r="AR7912" s="33"/>
    </row>
    <row r="7913" spans="44:44" x14ac:dyDescent="0.55000000000000004">
      <c r="AR7913" s="33"/>
    </row>
    <row r="7914" spans="44:44" x14ac:dyDescent="0.55000000000000004">
      <c r="AR7914" s="33"/>
    </row>
    <row r="7915" spans="44:44" x14ac:dyDescent="0.55000000000000004">
      <c r="AR7915" s="33"/>
    </row>
    <row r="7916" spans="44:44" x14ac:dyDescent="0.55000000000000004">
      <c r="AR7916" s="33"/>
    </row>
    <row r="7917" spans="44:44" x14ac:dyDescent="0.55000000000000004">
      <c r="AR7917" s="33"/>
    </row>
    <row r="7918" spans="44:44" x14ac:dyDescent="0.55000000000000004">
      <c r="AR7918" s="33"/>
    </row>
    <row r="7919" spans="44:44" x14ac:dyDescent="0.55000000000000004">
      <c r="AR7919" s="33"/>
    </row>
    <row r="7920" spans="44:44" x14ac:dyDescent="0.55000000000000004">
      <c r="AR7920" s="33"/>
    </row>
    <row r="7921" spans="44:44" x14ac:dyDescent="0.55000000000000004">
      <c r="AR7921" s="33"/>
    </row>
    <row r="7922" spans="44:44" x14ac:dyDescent="0.55000000000000004">
      <c r="AR7922" s="33"/>
    </row>
    <row r="7923" spans="44:44" x14ac:dyDescent="0.55000000000000004">
      <c r="AR7923" s="33"/>
    </row>
    <row r="7924" spans="44:44" x14ac:dyDescent="0.55000000000000004">
      <c r="AR7924" s="33"/>
    </row>
    <row r="7925" spans="44:44" x14ac:dyDescent="0.55000000000000004">
      <c r="AR7925" s="33"/>
    </row>
    <row r="7926" spans="44:44" x14ac:dyDescent="0.55000000000000004">
      <c r="AR7926" s="33"/>
    </row>
    <row r="7927" spans="44:44" x14ac:dyDescent="0.55000000000000004">
      <c r="AR7927" s="33"/>
    </row>
    <row r="7928" spans="44:44" x14ac:dyDescent="0.55000000000000004">
      <c r="AR7928" s="33"/>
    </row>
    <row r="7929" spans="44:44" x14ac:dyDescent="0.55000000000000004">
      <c r="AR7929" s="33"/>
    </row>
    <row r="7930" spans="44:44" x14ac:dyDescent="0.55000000000000004">
      <c r="AR7930" s="33"/>
    </row>
    <row r="7931" spans="44:44" x14ac:dyDescent="0.55000000000000004">
      <c r="AR7931" s="33"/>
    </row>
    <row r="7932" spans="44:44" x14ac:dyDescent="0.55000000000000004">
      <c r="AR7932" s="33"/>
    </row>
    <row r="7933" spans="44:44" x14ac:dyDescent="0.55000000000000004">
      <c r="AR7933" s="33"/>
    </row>
    <row r="7934" spans="44:44" x14ac:dyDescent="0.55000000000000004">
      <c r="AR7934" s="33"/>
    </row>
    <row r="7935" spans="44:44" x14ac:dyDescent="0.55000000000000004">
      <c r="AR7935" s="33"/>
    </row>
    <row r="7936" spans="44:44" x14ac:dyDescent="0.55000000000000004">
      <c r="AR7936" s="33"/>
    </row>
    <row r="7937" spans="44:44" x14ac:dyDescent="0.55000000000000004">
      <c r="AR7937" s="33"/>
    </row>
    <row r="7938" spans="44:44" x14ac:dyDescent="0.55000000000000004">
      <c r="AR7938" s="33"/>
    </row>
    <row r="7939" spans="44:44" x14ac:dyDescent="0.55000000000000004">
      <c r="AR7939" s="33"/>
    </row>
    <row r="7940" spans="44:44" x14ac:dyDescent="0.55000000000000004">
      <c r="AR7940" s="33"/>
    </row>
    <row r="7941" spans="44:44" x14ac:dyDescent="0.55000000000000004">
      <c r="AR7941" s="33"/>
    </row>
    <row r="7942" spans="44:44" x14ac:dyDescent="0.55000000000000004">
      <c r="AR7942" s="33"/>
    </row>
    <row r="7943" spans="44:44" x14ac:dyDescent="0.55000000000000004">
      <c r="AR7943" s="33"/>
    </row>
    <row r="7944" spans="44:44" x14ac:dyDescent="0.55000000000000004">
      <c r="AR7944" s="33"/>
    </row>
    <row r="7945" spans="44:44" x14ac:dyDescent="0.55000000000000004">
      <c r="AR7945" s="33"/>
    </row>
    <row r="7946" spans="44:44" x14ac:dyDescent="0.55000000000000004">
      <c r="AR7946" s="33"/>
    </row>
    <row r="7947" spans="44:44" x14ac:dyDescent="0.55000000000000004">
      <c r="AR7947" s="33"/>
    </row>
    <row r="7948" spans="44:44" x14ac:dyDescent="0.55000000000000004">
      <c r="AR7948" s="33"/>
    </row>
    <row r="7949" spans="44:44" x14ac:dyDescent="0.55000000000000004">
      <c r="AR7949" s="33"/>
    </row>
    <row r="7950" spans="44:44" x14ac:dyDescent="0.55000000000000004">
      <c r="AR7950" s="33"/>
    </row>
    <row r="7951" spans="44:44" x14ac:dyDescent="0.55000000000000004">
      <c r="AR7951" s="33"/>
    </row>
    <row r="7952" spans="44:44" x14ac:dyDescent="0.55000000000000004">
      <c r="AR7952" s="33"/>
    </row>
    <row r="7953" spans="44:44" x14ac:dyDescent="0.55000000000000004">
      <c r="AR7953" s="33"/>
    </row>
    <row r="7954" spans="44:44" x14ac:dyDescent="0.55000000000000004">
      <c r="AR7954" s="33"/>
    </row>
    <row r="7955" spans="44:44" x14ac:dyDescent="0.55000000000000004">
      <c r="AR7955" s="33"/>
    </row>
    <row r="7956" spans="44:44" x14ac:dyDescent="0.55000000000000004">
      <c r="AR7956" s="33"/>
    </row>
    <row r="7957" spans="44:44" x14ac:dyDescent="0.55000000000000004">
      <c r="AR7957" s="33"/>
    </row>
    <row r="7958" spans="44:44" x14ac:dyDescent="0.55000000000000004">
      <c r="AR7958" s="33"/>
    </row>
    <row r="7959" spans="44:44" x14ac:dyDescent="0.55000000000000004">
      <c r="AR7959" s="33"/>
    </row>
    <row r="7960" spans="44:44" x14ac:dyDescent="0.55000000000000004">
      <c r="AR7960" s="33"/>
    </row>
    <row r="7961" spans="44:44" x14ac:dyDescent="0.55000000000000004">
      <c r="AR7961" s="33"/>
    </row>
    <row r="7962" spans="44:44" x14ac:dyDescent="0.55000000000000004">
      <c r="AR7962" s="33"/>
    </row>
    <row r="7963" spans="44:44" x14ac:dyDescent="0.55000000000000004">
      <c r="AR7963" s="33"/>
    </row>
    <row r="7964" spans="44:44" x14ac:dyDescent="0.55000000000000004">
      <c r="AR7964" s="33"/>
    </row>
    <row r="7965" spans="44:44" x14ac:dyDescent="0.55000000000000004">
      <c r="AR7965" s="33"/>
    </row>
    <row r="7966" spans="44:44" x14ac:dyDescent="0.55000000000000004">
      <c r="AR7966" s="33"/>
    </row>
    <row r="7967" spans="44:44" x14ac:dyDescent="0.55000000000000004">
      <c r="AR7967" s="33"/>
    </row>
    <row r="7968" spans="44:44" x14ac:dyDescent="0.55000000000000004">
      <c r="AR7968" s="33"/>
    </row>
    <row r="7969" spans="44:44" x14ac:dyDescent="0.55000000000000004">
      <c r="AR7969" s="33"/>
    </row>
    <row r="7970" spans="44:44" x14ac:dyDescent="0.55000000000000004">
      <c r="AR7970" s="33"/>
    </row>
    <row r="7971" spans="44:44" x14ac:dyDescent="0.55000000000000004">
      <c r="AR7971" s="33"/>
    </row>
    <row r="7972" spans="44:44" x14ac:dyDescent="0.55000000000000004">
      <c r="AR7972" s="33"/>
    </row>
    <row r="7973" spans="44:44" x14ac:dyDescent="0.55000000000000004">
      <c r="AR7973" s="33"/>
    </row>
    <row r="7974" spans="44:44" x14ac:dyDescent="0.55000000000000004">
      <c r="AR7974" s="33"/>
    </row>
    <row r="7975" spans="44:44" x14ac:dyDescent="0.55000000000000004">
      <c r="AR7975" s="33"/>
    </row>
    <row r="7976" spans="44:44" x14ac:dyDescent="0.55000000000000004">
      <c r="AR7976" s="33"/>
    </row>
    <row r="7977" spans="44:44" x14ac:dyDescent="0.55000000000000004">
      <c r="AR7977" s="33"/>
    </row>
    <row r="7978" spans="44:44" x14ac:dyDescent="0.55000000000000004">
      <c r="AR7978" s="33"/>
    </row>
    <row r="7979" spans="44:44" x14ac:dyDescent="0.55000000000000004">
      <c r="AR7979" s="33"/>
    </row>
    <row r="7980" spans="44:44" x14ac:dyDescent="0.55000000000000004">
      <c r="AR7980" s="33"/>
    </row>
    <row r="7981" spans="44:44" x14ac:dyDescent="0.55000000000000004">
      <c r="AR7981" s="33"/>
    </row>
    <row r="7982" spans="44:44" x14ac:dyDescent="0.55000000000000004">
      <c r="AR7982" s="33"/>
    </row>
    <row r="7983" spans="44:44" x14ac:dyDescent="0.55000000000000004">
      <c r="AR7983" s="33"/>
    </row>
    <row r="7984" spans="44:44" x14ac:dyDescent="0.55000000000000004">
      <c r="AR7984" s="33"/>
    </row>
    <row r="7985" spans="44:44" x14ac:dyDescent="0.55000000000000004">
      <c r="AR7985" s="33"/>
    </row>
    <row r="7986" spans="44:44" x14ac:dyDescent="0.55000000000000004">
      <c r="AR7986" s="33"/>
    </row>
    <row r="7987" spans="44:44" x14ac:dyDescent="0.55000000000000004">
      <c r="AR7987" s="33"/>
    </row>
    <row r="7988" spans="44:44" x14ac:dyDescent="0.55000000000000004">
      <c r="AR7988" s="33"/>
    </row>
    <row r="7989" spans="44:44" x14ac:dyDescent="0.55000000000000004">
      <c r="AR7989" s="33"/>
    </row>
    <row r="7990" spans="44:44" x14ac:dyDescent="0.55000000000000004">
      <c r="AR7990" s="33"/>
    </row>
    <row r="7991" spans="44:44" x14ac:dyDescent="0.55000000000000004">
      <c r="AR7991" s="33"/>
    </row>
    <row r="7992" spans="44:44" x14ac:dyDescent="0.55000000000000004">
      <c r="AR7992" s="33"/>
    </row>
    <row r="7993" spans="44:44" x14ac:dyDescent="0.55000000000000004">
      <c r="AR7993" s="33"/>
    </row>
    <row r="7994" spans="44:44" x14ac:dyDescent="0.55000000000000004">
      <c r="AR7994" s="33"/>
    </row>
    <row r="7995" spans="44:44" x14ac:dyDescent="0.55000000000000004">
      <c r="AR7995" s="33"/>
    </row>
    <row r="7996" spans="44:44" x14ac:dyDescent="0.55000000000000004">
      <c r="AR7996" s="33"/>
    </row>
    <row r="7997" spans="44:44" x14ac:dyDescent="0.55000000000000004">
      <c r="AR7997" s="33"/>
    </row>
    <row r="7998" spans="44:44" x14ac:dyDescent="0.55000000000000004">
      <c r="AR7998" s="33"/>
    </row>
    <row r="7999" spans="44:44" x14ac:dyDescent="0.55000000000000004">
      <c r="AR7999" s="33"/>
    </row>
    <row r="8000" spans="44:44" x14ac:dyDescent="0.55000000000000004">
      <c r="AR8000" s="33"/>
    </row>
    <row r="8001" spans="44:44" x14ac:dyDescent="0.55000000000000004">
      <c r="AR8001" s="33"/>
    </row>
    <row r="8002" spans="44:44" x14ac:dyDescent="0.55000000000000004">
      <c r="AR8002" s="33"/>
    </row>
    <row r="8003" spans="44:44" x14ac:dyDescent="0.55000000000000004">
      <c r="AR8003" s="33"/>
    </row>
    <row r="8004" spans="44:44" x14ac:dyDescent="0.55000000000000004">
      <c r="AR8004" s="33"/>
    </row>
    <row r="8005" spans="44:44" x14ac:dyDescent="0.55000000000000004">
      <c r="AR8005" s="33"/>
    </row>
    <row r="8006" spans="44:44" x14ac:dyDescent="0.55000000000000004">
      <c r="AR8006" s="33"/>
    </row>
    <row r="8007" spans="44:44" x14ac:dyDescent="0.55000000000000004">
      <c r="AR8007" s="33"/>
    </row>
    <row r="8008" spans="44:44" x14ac:dyDescent="0.55000000000000004">
      <c r="AR8008" s="33"/>
    </row>
    <row r="8009" spans="44:44" x14ac:dyDescent="0.55000000000000004">
      <c r="AR8009" s="33"/>
    </row>
    <row r="8010" spans="44:44" x14ac:dyDescent="0.55000000000000004">
      <c r="AR8010" s="33"/>
    </row>
    <row r="8011" spans="44:44" x14ac:dyDescent="0.55000000000000004">
      <c r="AR8011" s="33"/>
    </row>
    <row r="8012" spans="44:44" x14ac:dyDescent="0.55000000000000004">
      <c r="AR8012" s="33"/>
    </row>
    <row r="8013" spans="44:44" x14ac:dyDescent="0.55000000000000004">
      <c r="AR8013" s="33"/>
    </row>
    <row r="8014" spans="44:44" x14ac:dyDescent="0.55000000000000004">
      <c r="AR8014" s="33"/>
    </row>
    <row r="8015" spans="44:44" x14ac:dyDescent="0.55000000000000004">
      <c r="AR8015" s="33"/>
    </row>
    <row r="8016" spans="44:44" x14ac:dyDescent="0.55000000000000004">
      <c r="AR8016" s="33"/>
    </row>
    <row r="8017" spans="44:44" x14ac:dyDescent="0.55000000000000004">
      <c r="AR8017" s="33"/>
    </row>
    <row r="8018" spans="44:44" x14ac:dyDescent="0.55000000000000004">
      <c r="AR8018" s="33"/>
    </row>
    <row r="8019" spans="44:44" x14ac:dyDescent="0.55000000000000004">
      <c r="AR8019" s="33"/>
    </row>
    <row r="8020" spans="44:44" x14ac:dyDescent="0.55000000000000004">
      <c r="AR8020" s="33"/>
    </row>
    <row r="8021" spans="44:44" x14ac:dyDescent="0.55000000000000004">
      <c r="AR8021" s="33"/>
    </row>
    <row r="8022" spans="44:44" x14ac:dyDescent="0.55000000000000004">
      <c r="AR8022" s="33"/>
    </row>
    <row r="8023" spans="44:44" x14ac:dyDescent="0.55000000000000004">
      <c r="AR8023" s="33"/>
    </row>
    <row r="8024" spans="44:44" x14ac:dyDescent="0.55000000000000004">
      <c r="AR8024" s="33"/>
    </row>
    <row r="8025" spans="44:44" x14ac:dyDescent="0.55000000000000004">
      <c r="AR8025" s="33"/>
    </row>
    <row r="8026" spans="44:44" x14ac:dyDescent="0.55000000000000004">
      <c r="AR8026" s="33"/>
    </row>
    <row r="8027" spans="44:44" x14ac:dyDescent="0.55000000000000004">
      <c r="AR8027" s="33"/>
    </row>
    <row r="8028" spans="44:44" x14ac:dyDescent="0.55000000000000004">
      <c r="AR8028" s="33"/>
    </row>
    <row r="8029" spans="44:44" x14ac:dyDescent="0.55000000000000004">
      <c r="AR8029" s="33"/>
    </row>
    <row r="8030" spans="44:44" x14ac:dyDescent="0.55000000000000004">
      <c r="AR8030" s="33"/>
    </row>
    <row r="8031" spans="44:44" x14ac:dyDescent="0.55000000000000004">
      <c r="AR8031" s="33"/>
    </row>
    <row r="8032" spans="44:44" x14ac:dyDescent="0.55000000000000004">
      <c r="AR8032" s="33"/>
    </row>
    <row r="8033" spans="44:44" x14ac:dyDescent="0.55000000000000004">
      <c r="AR8033" s="33"/>
    </row>
    <row r="8034" spans="44:44" x14ac:dyDescent="0.55000000000000004">
      <c r="AR8034" s="33"/>
    </row>
    <row r="8035" spans="44:44" x14ac:dyDescent="0.55000000000000004">
      <c r="AR8035" s="33"/>
    </row>
    <row r="8036" spans="44:44" x14ac:dyDescent="0.55000000000000004">
      <c r="AR8036" s="33"/>
    </row>
    <row r="8037" spans="44:44" x14ac:dyDescent="0.55000000000000004">
      <c r="AR8037" s="33"/>
    </row>
    <row r="8038" spans="44:44" x14ac:dyDescent="0.55000000000000004">
      <c r="AR8038" s="33"/>
    </row>
    <row r="8039" spans="44:44" x14ac:dyDescent="0.55000000000000004">
      <c r="AR8039" s="33"/>
    </row>
    <row r="8040" spans="44:44" x14ac:dyDescent="0.55000000000000004">
      <c r="AR8040" s="33"/>
    </row>
    <row r="8041" spans="44:44" x14ac:dyDescent="0.55000000000000004">
      <c r="AR8041" s="33"/>
    </row>
    <row r="8042" spans="44:44" x14ac:dyDescent="0.55000000000000004">
      <c r="AR8042" s="33"/>
    </row>
    <row r="8043" spans="44:44" x14ac:dyDescent="0.55000000000000004">
      <c r="AR8043" s="33"/>
    </row>
    <row r="8044" spans="44:44" x14ac:dyDescent="0.55000000000000004">
      <c r="AR8044" s="33"/>
    </row>
    <row r="8045" spans="44:44" x14ac:dyDescent="0.55000000000000004">
      <c r="AR8045" s="33"/>
    </row>
    <row r="8046" spans="44:44" x14ac:dyDescent="0.55000000000000004">
      <c r="AR8046" s="33"/>
    </row>
    <row r="8047" spans="44:44" x14ac:dyDescent="0.55000000000000004">
      <c r="AR8047" s="33"/>
    </row>
    <row r="8048" spans="44:44" x14ac:dyDescent="0.55000000000000004">
      <c r="AR8048" s="33"/>
    </row>
    <row r="8049" spans="44:44" x14ac:dyDescent="0.55000000000000004">
      <c r="AR8049" s="33"/>
    </row>
    <row r="8050" spans="44:44" x14ac:dyDescent="0.55000000000000004">
      <c r="AR8050" s="33"/>
    </row>
    <row r="8051" spans="44:44" x14ac:dyDescent="0.55000000000000004">
      <c r="AR8051" s="33"/>
    </row>
    <row r="8052" spans="44:44" x14ac:dyDescent="0.55000000000000004">
      <c r="AR8052" s="33"/>
    </row>
    <row r="8053" spans="44:44" x14ac:dyDescent="0.55000000000000004">
      <c r="AR8053" s="33"/>
    </row>
    <row r="8054" spans="44:44" x14ac:dyDescent="0.55000000000000004">
      <c r="AR8054" s="33"/>
    </row>
    <row r="8055" spans="44:44" x14ac:dyDescent="0.55000000000000004">
      <c r="AR8055" s="33"/>
    </row>
    <row r="8056" spans="44:44" x14ac:dyDescent="0.55000000000000004">
      <c r="AR8056" s="33"/>
    </row>
    <row r="8057" spans="44:44" x14ac:dyDescent="0.55000000000000004">
      <c r="AR8057" s="33"/>
    </row>
    <row r="8058" spans="44:44" x14ac:dyDescent="0.55000000000000004">
      <c r="AR8058" s="33"/>
    </row>
    <row r="8059" spans="44:44" x14ac:dyDescent="0.55000000000000004">
      <c r="AR8059" s="33"/>
    </row>
    <row r="8060" spans="44:44" x14ac:dyDescent="0.55000000000000004">
      <c r="AR8060" s="33"/>
    </row>
    <row r="8061" spans="44:44" x14ac:dyDescent="0.55000000000000004">
      <c r="AR8061" s="33"/>
    </row>
    <row r="8062" spans="44:44" x14ac:dyDescent="0.55000000000000004">
      <c r="AR8062" s="33"/>
    </row>
    <row r="8063" spans="44:44" x14ac:dyDescent="0.55000000000000004">
      <c r="AR8063" s="33"/>
    </row>
    <row r="8064" spans="44:44" x14ac:dyDescent="0.55000000000000004">
      <c r="AR8064" s="33"/>
    </row>
    <row r="8065" spans="44:44" x14ac:dyDescent="0.55000000000000004">
      <c r="AR8065" s="33"/>
    </row>
    <row r="8066" spans="44:44" x14ac:dyDescent="0.55000000000000004">
      <c r="AR8066" s="33"/>
    </row>
    <row r="8067" spans="44:44" x14ac:dyDescent="0.55000000000000004">
      <c r="AR8067" s="33"/>
    </row>
    <row r="8068" spans="44:44" x14ac:dyDescent="0.55000000000000004">
      <c r="AR8068" s="33"/>
    </row>
    <row r="8069" spans="44:44" x14ac:dyDescent="0.55000000000000004">
      <c r="AR8069" s="33"/>
    </row>
    <row r="8070" spans="44:44" x14ac:dyDescent="0.55000000000000004">
      <c r="AR8070" s="33"/>
    </row>
    <row r="8071" spans="44:44" x14ac:dyDescent="0.55000000000000004">
      <c r="AR8071" s="33"/>
    </row>
    <row r="8072" spans="44:44" x14ac:dyDescent="0.55000000000000004">
      <c r="AR8072" s="33"/>
    </row>
    <row r="8073" spans="44:44" x14ac:dyDescent="0.55000000000000004">
      <c r="AR8073" s="33"/>
    </row>
    <row r="8074" spans="44:44" x14ac:dyDescent="0.55000000000000004">
      <c r="AR8074" s="33"/>
    </row>
    <row r="8075" spans="44:44" x14ac:dyDescent="0.55000000000000004">
      <c r="AR8075" s="33"/>
    </row>
    <row r="8076" spans="44:44" x14ac:dyDescent="0.55000000000000004">
      <c r="AR8076" s="33"/>
    </row>
    <row r="8077" spans="44:44" x14ac:dyDescent="0.55000000000000004">
      <c r="AR8077" s="33"/>
    </row>
    <row r="8078" spans="44:44" x14ac:dyDescent="0.55000000000000004">
      <c r="AR8078" s="33"/>
    </row>
    <row r="8079" spans="44:44" x14ac:dyDescent="0.55000000000000004">
      <c r="AR8079" s="33"/>
    </row>
    <row r="8080" spans="44:44" x14ac:dyDescent="0.55000000000000004">
      <c r="AR8080" s="33"/>
    </row>
    <row r="8081" spans="44:44" x14ac:dyDescent="0.55000000000000004">
      <c r="AR8081" s="33"/>
    </row>
    <row r="8082" spans="44:44" x14ac:dyDescent="0.55000000000000004">
      <c r="AR8082" s="33"/>
    </row>
    <row r="8083" spans="44:44" x14ac:dyDescent="0.55000000000000004">
      <c r="AR8083" s="33"/>
    </row>
    <row r="8084" spans="44:44" x14ac:dyDescent="0.55000000000000004">
      <c r="AR8084" s="33"/>
    </row>
    <row r="8085" spans="44:44" x14ac:dyDescent="0.55000000000000004">
      <c r="AR8085" s="33"/>
    </row>
    <row r="8086" spans="44:44" x14ac:dyDescent="0.55000000000000004">
      <c r="AR8086" s="33"/>
    </row>
    <row r="8087" spans="44:44" x14ac:dyDescent="0.55000000000000004">
      <c r="AR8087" s="33"/>
    </row>
    <row r="8088" spans="44:44" x14ac:dyDescent="0.55000000000000004">
      <c r="AR8088" s="33"/>
    </row>
    <row r="8089" spans="44:44" x14ac:dyDescent="0.55000000000000004">
      <c r="AR8089" s="33"/>
    </row>
    <row r="8090" spans="44:44" x14ac:dyDescent="0.55000000000000004">
      <c r="AR8090" s="33"/>
    </row>
    <row r="8091" spans="44:44" x14ac:dyDescent="0.55000000000000004">
      <c r="AR8091" s="33"/>
    </row>
    <row r="8092" spans="44:44" x14ac:dyDescent="0.55000000000000004">
      <c r="AR8092" s="33"/>
    </row>
    <row r="8093" spans="44:44" x14ac:dyDescent="0.55000000000000004">
      <c r="AR8093" s="33"/>
    </row>
    <row r="8094" spans="44:44" x14ac:dyDescent="0.55000000000000004">
      <c r="AR8094" s="33"/>
    </row>
    <row r="8095" spans="44:44" x14ac:dyDescent="0.55000000000000004">
      <c r="AR8095" s="33"/>
    </row>
    <row r="8096" spans="44:44" x14ac:dyDescent="0.55000000000000004">
      <c r="AR8096" s="33"/>
    </row>
    <row r="8097" spans="44:44" x14ac:dyDescent="0.55000000000000004">
      <c r="AR8097" s="33"/>
    </row>
    <row r="8098" spans="44:44" x14ac:dyDescent="0.55000000000000004">
      <c r="AR8098" s="33"/>
    </row>
    <row r="8099" spans="44:44" x14ac:dyDescent="0.55000000000000004">
      <c r="AR8099" s="33"/>
    </row>
    <row r="8100" spans="44:44" x14ac:dyDescent="0.55000000000000004">
      <c r="AR8100" s="33"/>
    </row>
    <row r="8101" spans="44:44" x14ac:dyDescent="0.55000000000000004">
      <c r="AR8101" s="33"/>
    </row>
    <row r="8102" spans="44:44" x14ac:dyDescent="0.55000000000000004">
      <c r="AR8102" s="33"/>
    </row>
    <row r="8103" spans="44:44" x14ac:dyDescent="0.55000000000000004">
      <c r="AR8103" s="33"/>
    </row>
    <row r="8104" spans="44:44" x14ac:dyDescent="0.55000000000000004">
      <c r="AR8104" s="33"/>
    </row>
    <row r="8105" spans="44:44" x14ac:dyDescent="0.55000000000000004">
      <c r="AR8105" s="33"/>
    </row>
    <row r="8106" spans="44:44" x14ac:dyDescent="0.55000000000000004">
      <c r="AR8106" s="33"/>
    </row>
    <row r="8107" spans="44:44" x14ac:dyDescent="0.55000000000000004">
      <c r="AR8107" s="33"/>
    </row>
    <row r="8108" spans="44:44" x14ac:dyDescent="0.55000000000000004">
      <c r="AR8108" s="33"/>
    </row>
    <row r="8109" spans="44:44" x14ac:dyDescent="0.55000000000000004">
      <c r="AR8109" s="33"/>
    </row>
    <row r="8110" spans="44:44" x14ac:dyDescent="0.55000000000000004">
      <c r="AR8110" s="33"/>
    </row>
    <row r="8111" spans="44:44" x14ac:dyDescent="0.55000000000000004">
      <c r="AR8111" s="33"/>
    </row>
    <row r="8112" spans="44:44" x14ac:dyDescent="0.55000000000000004">
      <c r="AR8112" s="33"/>
    </row>
    <row r="8113" spans="44:44" x14ac:dyDescent="0.55000000000000004">
      <c r="AR8113" s="33"/>
    </row>
    <row r="8114" spans="44:44" x14ac:dyDescent="0.55000000000000004">
      <c r="AR8114" s="33"/>
    </row>
    <row r="8115" spans="44:44" x14ac:dyDescent="0.55000000000000004">
      <c r="AR8115" s="33"/>
    </row>
    <row r="8116" spans="44:44" x14ac:dyDescent="0.55000000000000004">
      <c r="AR8116" s="33"/>
    </row>
    <row r="8117" spans="44:44" x14ac:dyDescent="0.55000000000000004">
      <c r="AR8117" s="33"/>
    </row>
    <row r="8118" spans="44:44" x14ac:dyDescent="0.55000000000000004">
      <c r="AR8118" s="33"/>
    </row>
    <row r="8119" spans="44:44" x14ac:dyDescent="0.55000000000000004">
      <c r="AR8119" s="33"/>
    </row>
    <row r="8120" spans="44:44" x14ac:dyDescent="0.55000000000000004">
      <c r="AR8120" s="33"/>
    </row>
    <row r="8121" spans="44:44" x14ac:dyDescent="0.55000000000000004">
      <c r="AR8121" s="33"/>
    </row>
    <row r="8122" spans="44:44" x14ac:dyDescent="0.55000000000000004">
      <c r="AR8122" s="33"/>
    </row>
    <row r="8123" spans="44:44" x14ac:dyDescent="0.55000000000000004">
      <c r="AR8123" s="33"/>
    </row>
    <row r="8124" spans="44:44" x14ac:dyDescent="0.55000000000000004">
      <c r="AR8124" s="33"/>
    </row>
    <row r="8125" spans="44:44" x14ac:dyDescent="0.55000000000000004">
      <c r="AR8125" s="33"/>
    </row>
    <row r="8126" spans="44:44" x14ac:dyDescent="0.55000000000000004">
      <c r="AR8126" s="33"/>
    </row>
    <row r="8127" spans="44:44" x14ac:dyDescent="0.55000000000000004">
      <c r="AR8127" s="33"/>
    </row>
    <row r="8128" spans="44:44" x14ac:dyDescent="0.55000000000000004">
      <c r="AR8128" s="33"/>
    </row>
    <row r="8129" spans="44:44" x14ac:dyDescent="0.55000000000000004">
      <c r="AR8129" s="33"/>
    </row>
    <row r="8130" spans="44:44" x14ac:dyDescent="0.55000000000000004">
      <c r="AR8130" s="33"/>
    </row>
    <row r="8131" spans="44:44" x14ac:dyDescent="0.55000000000000004">
      <c r="AR8131" s="33"/>
    </row>
    <row r="8132" spans="44:44" x14ac:dyDescent="0.55000000000000004">
      <c r="AR8132" s="33"/>
    </row>
    <row r="8133" spans="44:44" x14ac:dyDescent="0.55000000000000004">
      <c r="AR8133" s="33"/>
    </row>
    <row r="8134" spans="44:44" x14ac:dyDescent="0.55000000000000004">
      <c r="AR8134" s="33"/>
    </row>
    <row r="8135" spans="44:44" x14ac:dyDescent="0.55000000000000004">
      <c r="AR8135" s="33"/>
    </row>
    <row r="8136" spans="44:44" x14ac:dyDescent="0.55000000000000004">
      <c r="AR8136" s="33"/>
    </row>
    <row r="8137" spans="44:44" x14ac:dyDescent="0.55000000000000004">
      <c r="AR8137" s="33"/>
    </row>
    <row r="8138" spans="44:44" x14ac:dyDescent="0.55000000000000004">
      <c r="AR8138" s="33"/>
    </row>
    <row r="8139" spans="44:44" x14ac:dyDescent="0.55000000000000004">
      <c r="AR8139" s="33"/>
    </row>
    <row r="8140" spans="44:44" x14ac:dyDescent="0.55000000000000004">
      <c r="AR8140" s="33"/>
    </row>
    <row r="8141" spans="44:44" x14ac:dyDescent="0.55000000000000004">
      <c r="AR8141" s="33"/>
    </row>
    <row r="8142" spans="44:44" x14ac:dyDescent="0.55000000000000004">
      <c r="AR8142" s="33"/>
    </row>
    <row r="8143" spans="44:44" x14ac:dyDescent="0.55000000000000004">
      <c r="AR8143" s="33"/>
    </row>
    <row r="8144" spans="44:44" x14ac:dyDescent="0.55000000000000004">
      <c r="AR8144" s="33"/>
    </row>
    <row r="8145" spans="44:44" x14ac:dyDescent="0.55000000000000004">
      <c r="AR8145" s="33"/>
    </row>
    <row r="8146" spans="44:44" x14ac:dyDescent="0.55000000000000004">
      <c r="AR8146" s="33"/>
    </row>
    <row r="8147" spans="44:44" x14ac:dyDescent="0.55000000000000004">
      <c r="AR8147" s="33"/>
    </row>
    <row r="8148" spans="44:44" x14ac:dyDescent="0.55000000000000004">
      <c r="AR8148" s="33"/>
    </row>
    <row r="8149" spans="44:44" x14ac:dyDescent="0.55000000000000004">
      <c r="AR8149" s="33"/>
    </row>
    <row r="8150" spans="44:44" x14ac:dyDescent="0.55000000000000004">
      <c r="AR8150" s="33"/>
    </row>
    <row r="8151" spans="44:44" x14ac:dyDescent="0.55000000000000004">
      <c r="AR8151" s="33"/>
    </row>
    <row r="8152" spans="44:44" x14ac:dyDescent="0.55000000000000004">
      <c r="AR8152" s="33"/>
    </row>
    <row r="8153" spans="44:44" x14ac:dyDescent="0.55000000000000004">
      <c r="AR8153" s="33"/>
    </row>
    <row r="8154" spans="44:44" x14ac:dyDescent="0.55000000000000004">
      <c r="AR8154" s="33"/>
    </row>
    <row r="8155" spans="44:44" x14ac:dyDescent="0.55000000000000004">
      <c r="AR8155" s="33"/>
    </row>
    <row r="8156" spans="44:44" x14ac:dyDescent="0.55000000000000004">
      <c r="AR8156" s="33"/>
    </row>
    <row r="8157" spans="44:44" x14ac:dyDescent="0.55000000000000004">
      <c r="AR8157" s="33"/>
    </row>
    <row r="8158" spans="44:44" x14ac:dyDescent="0.55000000000000004">
      <c r="AR8158" s="33"/>
    </row>
    <row r="8159" spans="44:44" x14ac:dyDescent="0.55000000000000004">
      <c r="AR8159" s="33"/>
    </row>
    <row r="8160" spans="44:44" x14ac:dyDescent="0.55000000000000004">
      <c r="AR8160" s="33"/>
    </row>
    <row r="8161" spans="44:44" x14ac:dyDescent="0.55000000000000004">
      <c r="AR8161" s="33"/>
    </row>
    <row r="8162" spans="44:44" x14ac:dyDescent="0.55000000000000004">
      <c r="AR8162" s="33"/>
    </row>
    <row r="8163" spans="44:44" x14ac:dyDescent="0.55000000000000004">
      <c r="AR8163" s="33"/>
    </row>
    <row r="8164" spans="44:44" x14ac:dyDescent="0.55000000000000004">
      <c r="AR8164" s="33"/>
    </row>
    <row r="8165" spans="44:44" x14ac:dyDescent="0.55000000000000004">
      <c r="AR8165" s="33"/>
    </row>
    <row r="8166" spans="44:44" x14ac:dyDescent="0.55000000000000004">
      <c r="AR8166" s="33"/>
    </row>
    <row r="8167" spans="44:44" x14ac:dyDescent="0.55000000000000004">
      <c r="AR8167" s="33"/>
    </row>
    <row r="8168" spans="44:44" x14ac:dyDescent="0.55000000000000004">
      <c r="AR8168" s="33"/>
    </row>
    <row r="8169" spans="44:44" x14ac:dyDescent="0.55000000000000004">
      <c r="AR8169" s="33"/>
    </row>
    <row r="8170" spans="44:44" x14ac:dyDescent="0.55000000000000004">
      <c r="AR8170" s="33"/>
    </row>
    <row r="8171" spans="44:44" x14ac:dyDescent="0.55000000000000004">
      <c r="AR8171" s="33"/>
    </row>
    <row r="8172" spans="44:44" x14ac:dyDescent="0.55000000000000004">
      <c r="AR8172" s="33"/>
    </row>
    <row r="8173" spans="44:44" x14ac:dyDescent="0.55000000000000004">
      <c r="AR8173" s="33"/>
    </row>
    <row r="8174" spans="44:44" x14ac:dyDescent="0.55000000000000004">
      <c r="AR8174" s="33"/>
    </row>
    <row r="8175" spans="44:44" x14ac:dyDescent="0.55000000000000004">
      <c r="AR8175" s="33"/>
    </row>
    <row r="8176" spans="44:44" x14ac:dyDescent="0.55000000000000004">
      <c r="AR8176" s="33"/>
    </row>
    <row r="8177" spans="44:44" x14ac:dyDescent="0.55000000000000004">
      <c r="AR8177" s="33"/>
    </row>
    <row r="8178" spans="44:44" x14ac:dyDescent="0.55000000000000004">
      <c r="AR8178" s="33"/>
    </row>
    <row r="8179" spans="44:44" x14ac:dyDescent="0.55000000000000004">
      <c r="AR8179" s="33"/>
    </row>
    <row r="8180" spans="44:44" x14ac:dyDescent="0.55000000000000004">
      <c r="AR8180" s="33"/>
    </row>
    <row r="8181" spans="44:44" x14ac:dyDescent="0.55000000000000004">
      <c r="AR8181" s="33"/>
    </row>
    <row r="8182" spans="44:44" x14ac:dyDescent="0.55000000000000004">
      <c r="AR8182" s="33"/>
    </row>
    <row r="8183" spans="44:44" x14ac:dyDescent="0.55000000000000004">
      <c r="AR8183" s="33"/>
    </row>
    <row r="8184" spans="44:44" x14ac:dyDescent="0.55000000000000004">
      <c r="AR8184" s="33"/>
    </row>
    <row r="8185" spans="44:44" x14ac:dyDescent="0.55000000000000004">
      <c r="AR8185" s="33"/>
    </row>
    <row r="8186" spans="44:44" x14ac:dyDescent="0.55000000000000004">
      <c r="AR8186" s="33"/>
    </row>
    <row r="8187" spans="44:44" x14ac:dyDescent="0.55000000000000004">
      <c r="AR8187" s="33"/>
    </row>
    <row r="8188" spans="44:44" x14ac:dyDescent="0.55000000000000004">
      <c r="AR8188" s="33"/>
    </row>
    <row r="8189" spans="44:44" x14ac:dyDescent="0.55000000000000004">
      <c r="AR8189" s="33"/>
    </row>
    <row r="8190" spans="44:44" x14ac:dyDescent="0.55000000000000004">
      <c r="AR8190" s="33"/>
    </row>
    <row r="8191" spans="44:44" x14ac:dyDescent="0.55000000000000004">
      <c r="AR8191" s="33"/>
    </row>
    <row r="8192" spans="44:44" x14ac:dyDescent="0.55000000000000004">
      <c r="AR8192" s="33"/>
    </row>
    <row r="8193" spans="44:44" x14ac:dyDescent="0.55000000000000004">
      <c r="AR8193" s="33"/>
    </row>
    <row r="8194" spans="44:44" x14ac:dyDescent="0.55000000000000004">
      <c r="AR8194" s="33"/>
    </row>
    <row r="8195" spans="44:44" x14ac:dyDescent="0.55000000000000004">
      <c r="AR8195" s="33"/>
    </row>
    <row r="8196" spans="44:44" x14ac:dyDescent="0.55000000000000004">
      <c r="AR8196" s="33"/>
    </row>
    <row r="8197" spans="44:44" x14ac:dyDescent="0.55000000000000004">
      <c r="AR8197" s="33"/>
    </row>
    <row r="8198" spans="44:44" x14ac:dyDescent="0.55000000000000004">
      <c r="AR8198" s="33"/>
    </row>
    <row r="8199" spans="44:44" x14ac:dyDescent="0.55000000000000004">
      <c r="AR8199" s="33"/>
    </row>
    <row r="8200" spans="44:44" x14ac:dyDescent="0.55000000000000004">
      <c r="AR8200" s="33"/>
    </row>
    <row r="8201" spans="44:44" x14ac:dyDescent="0.55000000000000004">
      <c r="AR8201" s="33"/>
    </row>
    <row r="8202" spans="44:44" x14ac:dyDescent="0.55000000000000004">
      <c r="AR8202" s="33"/>
    </row>
    <row r="8203" spans="44:44" x14ac:dyDescent="0.55000000000000004">
      <c r="AR8203" s="33"/>
    </row>
    <row r="8204" spans="44:44" x14ac:dyDescent="0.55000000000000004">
      <c r="AR8204" s="33"/>
    </row>
    <row r="8205" spans="44:44" x14ac:dyDescent="0.55000000000000004">
      <c r="AR8205" s="33"/>
    </row>
    <row r="8206" spans="44:44" x14ac:dyDescent="0.55000000000000004">
      <c r="AR8206" s="33"/>
    </row>
    <row r="8207" spans="44:44" x14ac:dyDescent="0.55000000000000004">
      <c r="AR8207" s="33"/>
    </row>
    <row r="8208" spans="44:44" x14ac:dyDescent="0.55000000000000004">
      <c r="AR8208" s="33"/>
    </row>
    <row r="8209" spans="44:44" x14ac:dyDescent="0.55000000000000004">
      <c r="AR8209" s="33"/>
    </row>
    <row r="8210" spans="44:44" x14ac:dyDescent="0.55000000000000004">
      <c r="AR8210" s="33"/>
    </row>
    <row r="8211" spans="44:44" x14ac:dyDescent="0.55000000000000004">
      <c r="AR8211" s="33"/>
    </row>
    <row r="8212" spans="44:44" x14ac:dyDescent="0.55000000000000004">
      <c r="AR8212" s="33"/>
    </row>
    <row r="8213" spans="44:44" x14ac:dyDescent="0.55000000000000004">
      <c r="AR8213" s="33"/>
    </row>
    <row r="8214" spans="44:44" x14ac:dyDescent="0.55000000000000004">
      <c r="AR8214" s="33"/>
    </row>
    <row r="8215" spans="44:44" x14ac:dyDescent="0.55000000000000004">
      <c r="AR8215" s="33"/>
    </row>
    <row r="8216" spans="44:44" x14ac:dyDescent="0.55000000000000004">
      <c r="AR8216" s="33"/>
    </row>
    <row r="8217" spans="44:44" x14ac:dyDescent="0.55000000000000004">
      <c r="AR8217" s="33"/>
    </row>
    <row r="8218" spans="44:44" x14ac:dyDescent="0.55000000000000004">
      <c r="AR8218" s="33"/>
    </row>
    <row r="8219" spans="44:44" x14ac:dyDescent="0.55000000000000004">
      <c r="AR8219" s="33"/>
    </row>
    <row r="8220" spans="44:44" x14ac:dyDescent="0.55000000000000004">
      <c r="AR8220" s="33"/>
    </row>
    <row r="8221" spans="44:44" x14ac:dyDescent="0.55000000000000004">
      <c r="AR8221" s="33"/>
    </row>
    <row r="8222" spans="44:44" x14ac:dyDescent="0.55000000000000004">
      <c r="AR8222" s="33"/>
    </row>
    <row r="8223" spans="44:44" x14ac:dyDescent="0.55000000000000004">
      <c r="AR8223" s="33"/>
    </row>
    <row r="8224" spans="44:44" x14ac:dyDescent="0.55000000000000004">
      <c r="AR8224" s="33"/>
    </row>
    <row r="8225" spans="44:44" x14ac:dyDescent="0.55000000000000004">
      <c r="AR8225" s="33"/>
    </row>
    <row r="8226" spans="44:44" x14ac:dyDescent="0.55000000000000004">
      <c r="AR8226" s="33"/>
    </row>
    <row r="8227" spans="44:44" x14ac:dyDescent="0.55000000000000004">
      <c r="AR8227" s="33"/>
    </row>
    <row r="8228" spans="44:44" x14ac:dyDescent="0.55000000000000004">
      <c r="AR8228" s="33"/>
    </row>
    <row r="8229" spans="44:44" x14ac:dyDescent="0.55000000000000004">
      <c r="AR8229" s="33"/>
    </row>
    <row r="8230" spans="44:44" x14ac:dyDescent="0.55000000000000004">
      <c r="AR8230" s="33"/>
    </row>
    <row r="8231" spans="44:44" x14ac:dyDescent="0.55000000000000004">
      <c r="AR8231" s="33"/>
    </row>
    <row r="8232" spans="44:44" x14ac:dyDescent="0.55000000000000004">
      <c r="AR8232" s="33"/>
    </row>
    <row r="8233" spans="44:44" x14ac:dyDescent="0.55000000000000004">
      <c r="AR8233" s="33"/>
    </row>
    <row r="8234" spans="44:44" x14ac:dyDescent="0.55000000000000004">
      <c r="AR8234" s="33"/>
    </row>
    <row r="8235" spans="44:44" x14ac:dyDescent="0.55000000000000004">
      <c r="AR8235" s="33"/>
    </row>
    <row r="8236" spans="44:44" x14ac:dyDescent="0.55000000000000004">
      <c r="AR8236" s="33"/>
    </row>
    <row r="8237" spans="44:44" x14ac:dyDescent="0.55000000000000004">
      <c r="AR8237" s="33"/>
    </row>
    <row r="8238" spans="44:44" x14ac:dyDescent="0.55000000000000004">
      <c r="AR8238" s="33"/>
    </row>
    <row r="8239" spans="44:44" x14ac:dyDescent="0.55000000000000004">
      <c r="AR8239" s="33"/>
    </row>
    <row r="8240" spans="44:44" x14ac:dyDescent="0.55000000000000004">
      <c r="AR8240" s="33"/>
    </row>
    <row r="8241" spans="44:44" x14ac:dyDescent="0.55000000000000004">
      <c r="AR8241" s="33"/>
    </row>
    <row r="8242" spans="44:44" x14ac:dyDescent="0.55000000000000004">
      <c r="AR8242" s="33"/>
    </row>
    <row r="8243" spans="44:44" x14ac:dyDescent="0.55000000000000004">
      <c r="AR8243" s="33"/>
    </row>
    <row r="8244" spans="44:44" x14ac:dyDescent="0.55000000000000004">
      <c r="AR8244" s="33"/>
    </row>
    <row r="8245" spans="44:44" x14ac:dyDescent="0.55000000000000004">
      <c r="AR8245" s="33"/>
    </row>
    <row r="8246" spans="44:44" x14ac:dyDescent="0.55000000000000004">
      <c r="AR8246" s="33"/>
    </row>
    <row r="8247" spans="44:44" x14ac:dyDescent="0.55000000000000004">
      <c r="AR8247" s="33"/>
    </row>
    <row r="8248" spans="44:44" x14ac:dyDescent="0.55000000000000004">
      <c r="AR8248" s="33"/>
    </row>
    <row r="8249" spans="44:44" x14ac:dyDescent="0.55000000000000004">
      <c r="AR8249" s="33"/>
    </row>
    <row r="8250" spans="44:44" x14ac:dyDescent="0.55000000000000004">
      <c r="AR8250" s="33"/>
    </row>
    <row r="8251" spans="44:44" x14ac:dyDescent="0.55000000000000004">
      <c r="AR8251" s="33"/>
    </row>
    <row r="8252" spans="44:44" x14ac:dyDescent="0.55000000000000004">
      <c r="AR8252" s="33"/>
    </row>
    <row r="8253" spans="44:44" x14ac:dyDescent="0.55000000000000004">
      <c r="AR8253" s="33"/>
    </row>
    <row r="8254" spans="44:44" x14ac:dyDescent="0.55000000000000004">
      <c r="AR8254" s="33"/>
    </row>
    <row r="8255" spans="44:44" x14ac:dyDescent="0.55000000000000004">
      <c r="AR8255" s="33"/>
    </row>
    <row r="8256" spans="44:44" x14ac:dyDescent="0.55000000000000004">
      <c r="AR8256" s="33"/>
    </row>
    <row r="8257" spans="44:44" x14ac:dyDescent="0.55000000000000004">
      <c r="AR8257" s="33"/>
    </row>
    <row r="8258" spans="44:44" x14ac:dyDescent="0.55000000000000004">
      <c r="AR8258" s="33"/>
    </row>
    <row r="8259" spans="44:44" x14ac:dyDescent="0.55000000000000004">
      <c r="AR8259" s="33"/>
    </row>
    <row r="8260" spans="44:44" x14ac:dyDescent="0.55000000000000004">
      <c r="AR8260" s="33"/>
    </row>
    <row r="8261" spans="44:44" x14ac:dyDescent="0.55000000000000004">
      <c r="AR8261" s="33"/>
    </row>
    <row r="8262" spans="44:44" x14ac:dyDescent="0.55000000000000004">
      <c r="AR8262" s="33"/>
    </row>
    <row r="8263" spans="44:44" x14ac:dyDescent="0.55000000000000004">
      <c r="AR8263" s="33"/>
    </row>
    <row r="8264" spans="44:44" x14ac:dyDescent="0.55000000000000004">
      <c r="AR8264" s="33"/>
    </row>
    <row r="8265" spans="44:44" x14ac:dyDescent="0.55000000000000004">
      <c r="AR8265" s="33"/>
    </row>
    <row r="8266" spans="44:44" x14ac:dyDescent="0.55000000000000004">
      <c r="AR8266" s="33"/>
    </row>
    <row r="8267" spans="44:44" x14ac:dyDescent="0.55000000000000004">
      <c r="AR8267" s="33"/>
    </row>
    <row r="8268" spans="44:44" x14ac:dyDescent="0.55000000000000004">
      <c r="AR8268" s="33"/>
    </row>
    <row r="8269" spans="44:44" x14ac:dyDescent="0.55000000000000004">
      <c r="AR8269" s="33"/>
    </row>
    <row r="8270" spans="44:44" x14ac:dyDescent="0.55000000000000004">
      <c r="AR8270" s="33"/>
    </row>
    <row r="8271" spans="44:44" x14ac:dyDescent="0.55000000000000004">
      <c r="AR8271" s="33"/>
    </row>
    <row r="8272" spans="44:44" x14ac:dyDescent="0.55000000000000004">
      <c r="AR8272" s="33"/>
    </row>
    <row r="8273" spans="44:44" x14ac:dyDescent="0.55000000000000004">
      <c r="AR8273" s="33"/>
    </row>
    <row r="8274" spans="44:44" x14ac:dyDescent="0.55000000000000004">
      <c r="AR8274" s="33"/>
    </row>
    <row r="8275" spans="44:44" x14ac:dyDescent="0.55000000000000004">
      <c r="AR8275" s="33"/>
    </row>
    <row r="8276" spans="44:44" x14ac:dyDescent="0.55000000000000004">
      <c r="AR8276" s="33"/>
    </row>
    <row r="8277" spans="44:44" x14ac:dyDescent="0.55000000000000004">
      <c r="AR8277" s="33"/>
    </row>
    <row r="8278" spans="44:44" x14ac:dyDescent="0.55000000000000004">
      <c r="AR8278" s="33"/>
    </row>
    <row r="8279" spans="44:44" x14ac:dyDescent="0.55000000000000004">
      <c r="AR8279" s="33"/>
    </row>
    <row r="8280" spans="44:44" x14ac:dyDescent="0.55000000000000004">
      <c r="AR8280" s="33"/>
    </row>
    <row r="8281" spans="44:44" x14ac:dyDescent="0.55000000000000004">
      <c r="AR8281" s="33"/>
    </row>
    <row r="8282" spans="44:44" x14ac:dyDescent="0.55000000000000004">
      <c r="AR8282" s="33"/>
    </row>
    <row r="8283" spans="44:44" x14ac:dyDescent="0.55000000000000004">
      <c r="AR8283" s="33"/>
    </row>
    <row r="8284" spans="44:44" x14ac:dyDescent="0.55000000000000004">
      <c r="AR8284" s="33"/>
    </row>
    <row r="8285" spans="44:44" x14ac:dyDescent="0.55000000000000004">
      <c r="AR8285" s="33"/>
    </row>
    <row r="8286" spans="44:44" x14ac:dyDescent="0.55000000000000004">
      <c r="AR8286" s="33"/>
    </row>
    <row r="8287" spans="44:44" x14ac:dyDescent="0.55000000000000004">
      <c r="AR8287" s="33"/>
    </row>
    <row r="8288" spans="44:44" x14ac:dyDescent="0.55000000000000004">
      <c r="AR8288" s="33"/>
    </row>
    <row r="8289" spans="44:44" x14ac:dyDescent="0.55000000000000004">
      <c r="AR8289" s="33"/>
    </row>
    <row r="8290" spans="44:44" x14ac:dyDescent="0.55000000000000004">
      <c r="AR8290" s="33"/>
    </row>
    <row r="8291" spans="44:44" x14ac:dyDescent="0.55000000000000004">
      <c r="AR8291" s="33"/>
    </row>
    <row r="8292" spans="44:44" x14ac:dyDescent="0.55000000000000004">
      <c r="AR8292" s="33"/>
    </row>
    <row r="8293" spans="44:44" x14ac:dyDescent="0.55000000000000004">
      <c r="AR8293" s="33"/>
    </row>
    <row r="8294" spans="44:44" x14ac:dyDescent="0.55000000000000004">
      <c r="AR8294" s="33"/>
    </row>
    <row r="8295" spans="44:44" x14ac:dyDescent="0.55000000000000004">
      <c r="AR8295" s="33"/>
    </row>
    <row r="8296" spans="44:44" x14ac:dyDescent="0.55000000000000004">
      <c r="AR8296" s="33"/>
    </row>
    <row r="8297" spans="44:44" x14ac:dyDescent="0.55000000000000004">
      <c r="AR8297" s="33"/>
    </row>
    <row r="8298" spans="44:44" x14ac:dyDescent="0.55000000000000004">
      <c r="AR8298" s="33"/>
    </row>
    <row r="8299" spans="44:44" x14ac:dyDescent="0.55000000000000004">
      <c r="AR8299" s="33"/>
    </row>
    <row r="8300" spans="44:44" x14ac:dyDescent="0.55000000000000004">
      <c r="AR8300" s="33"/>
    </row>
    <row r="8301" spans="44:44" x14ac:dyDescent="0.55000000000000004">
      <c r="AR8301" s="33"/>
    </row>
    <row r="8302" spans="44:44" x14ac:dyDescent="0.55000000000000004">
      <c r="AR8302" s="33"/>
    </row>
    <row r="8303" spans="44:44" x14ac:dyDescent="0.55000000000000004">
      <c r="AR8303" s="33"/>
    </row>
    <row r="8304" spans="44:44" x14ac:dyDescent="0.55000000000000004">
      <c r="AR8304" s="33"/>
    </row>
    <row r="8305" spans="44:44" x14ac:dyDescent="0.55000000000000004">
      <c r="AR8305" s="33"/>
    </row>
    <row r="8306" spans="44:44" x14ac:dyDescent="0.55000000000000004">
      <c r="AR8306" s="33"/>
    </row>
    <row r="8307" spans="44:44" x14ac:dyDescent="0.55000000000000004">
      <c r="AR8307" s="33"/>
    </row>
    <row r="8308" spans="44:44" x14ac:dyDescent="0.55000000000000004">
      <c r="AR8308" s="33"/>
    </row>
    <row r="8309" spans="44:44" x14ac:dyDescent="0.55000000000000004">
      <c r="AR8309" s="33"/>
    </row>
    <row r="8310" spans="44:44" x14ac:dyDescent="0.55000000000000004">
      <c r="AR8310" s="33"/>
    </row>
    <row r="8311" spans="44:44" x14ac:dyDescent="0.55000000000000004">
      <c r="AR8311" s="33"/>
    </row>
    <row r="8312" spans="44:44" x14ac:dyDescent="0.55000000000000004">
      <c r="AR8312" s="33"/>
    </row>
    <row r="8313" spans="44:44" x14ac:dyDescent="0.55000000000000004">
      <c r="AR8313" s="33"/>
    </row>
    <row r="8314" spans="44:44" x14ac:dyDescent="0.55000000000000004">
      <c r="AR8314" s="33"/>
    </row>
    <row r="8315" spans="44:44" x14ac:dyDescent="0.55000000000000004">
      <c r="AR8315" s="33"/>
    </row>
    <row r="8316" spans="44:44" x14ac:dyDescent="0.55000000000000004">
      <c r="AR8316" s="33"/>
    </row>
    <row r="8317" spans="44:44" x14ac:dyDescent="0.55000000000000004">
      <c r="AR8317" s="33"/>
    </row>
    <row r="8318" spans="44:44" x14ac:dyDescent="0.55000000000000004">
      <c r="AR8318" s="33"/>
    </row>
    <row r="8319" spans="44:44" x14ac:dyDescent="0.55000000000000004">
      <c r="AR8319" s="33"/>
    </row>
    <row r="8320" spans="44:44" x14ac:dyDescent="0.55000000000000004">
      <c r="AR8320" s="33"/>
    </row>
    <row r="8321" spans="44:44" x14ac:dyDescent="0.55000000000000004">
      <c r="AR8321" s="33"/>
    </row>
    <row r="8322" spans="44:44" x14ac:dyDescent="0.55000000000000004">
      <c r="AR8322" s="33"/>
    </row>
    <row r="8323" spans="44:44" x14ac:dyDescent="0.55000000000000004">
      <c r="AR8323" s="33"/>
    </row>
    <row r="8324" spans="44:44" x14ac:dyDescent="0.55000000000000004">
      <c r="AR8324" s="33"/>
    </row>
    <row r="8325" spans="44:44" x14ac:dyDescent="0.55000000000000004">
      <c r="AR8325" s="33"/>
    </row>
    <row r="8326" spans="44:44" x14ac:dyDescent="0.55000000000000004">
      <c r="AR8326" s="33"/>
    </row>
    <row r="8327" spans="44:44" x14ac:dyDescent="0.55000000000000004">
      <c r="AR8327" s="33"/>
    </row>
    <row r="8328" spans="44:44" x14ac:dyDescent="0.55000000000000004">
      <c r="AR8328" s="33"/>
    </row>
    <row r="8329" spans="44:44" x14ac:dyDescent="0.55000000000000004">
      <c r="AR8329" s="33"/>
    </row>
    <row r="8330" spans="44:44" x14ac:dyDescent="0.55000000000000004">
      <c r="AR8330" s="33"/>
    </row>
    <row r="8331" spans="44:44" x14ac:dyDescent="0.55000000000000004">
      <c r="AR8331" s="33"/>
    </row>
    <row r="8332" spans="44:44" x14ac:dyDescent="0.55000000000000004">
      <c r="AR8332" s="33"/>
    </row>
    <row r="8333" spans="44:44" x14ac:dyDescent="0.55000000000000004">
      <c r="AR8333" s="33"/>
    </row>
    <row r="8334" spans="44:44" x14ac:dyDescent="0.55000000000000004">
      <c r="AR8334" s="33"/>
    </row>
    <row r="8335" spans="44:44" x14ac:dyDescent="0.55000000000000004">
      <c r="AR8335" s="33"/>
    </row>
    <row r="8336" spans="44:44" x14ac:dyDescent="0.55000000000000004">
      <c r="AR8336" s="33"/>
    </row>
    <row r="8337" spans="44:44" x14ac:dyDescent="0.55000000000000004">
      <c r="AR8337" s="33"/>
    </row>
    <row r="8338" spans="44:44" x14ac:dyDescent="0.55000000000000004">
      <c r="AR8338" s="33"/>
    </row>
    <row r="8339" spans="44:44" x14ac:dyDescent="0.55000000000000004">
      <c r="AR8339" s="33"/>
    </row>
    <row r="8340" spans="44:44" x14ac:dyDescent="0.55000000000000004">
      <c r="AR8340" s="33"/>
    </row>
    <row r="8341" spans="44:44" x14ac:dyDescent="0.55000000000000004">
      <c r="AR8341" s="33"/>
    </row>
    <row r="8342" spans="44:44" x14ac:dyDescent="0.55000000000000004">
      <c r="AR8342" s="33"/>
    </row>
    <row r="8343" spans="44:44" x14ac:dyDescent="0.55000000000000004">
      <c r="AR8343" s="33"/>
    </row>
    <row r="8344" spans="44:44" x14ac:dyDescent="0.55000000000000004">
      <c r="AR8344" s="33"/>
    </row>
    <row r="8345" spans="44:44" x14ac:dyDescent="0.55000000000000004">
      <c r="AR8345" s="33"/>
    </row>
    <row r="8346" spans="44:44" x14ac:dyDescent="0.55000000000000004">
      <c r="AR8346" s="33"/>
    </row>
    <row r="8347" spans="44:44" x14ac:dyDescent="0.55000000000000004">
      <c r="AR8347" s="33"/>
    </row>
    <row r="8348" spans="44:44" x14ac:dyDescent="0.55000000000000004">
      <c r="AR8348" s="33"/>
    </row>
    <row r="8349" spans="44:44" x14ac:dyDescent="0.55000000000000004">
      <c r="AR8349" s="33"/>
    </row>
    <row r="8350" spans="44:44" x14ac:dyDescent="0.55000000000000004">
      <c r="AR8350" s="33"/>
    </row>
    <row r="8351" spans="44:44" x14ac:dyDescent="0.55000000000000004">
      <c r="AR8351" s="33"/>
    </row>
    <row r="8352" spans="44:44" x14ac:dyDescent="0.55000000000000004">
      <c r="AR8352" s="33"/>
    </row>
    <row r="8353" spans="44:44" x14ac:dyDescent="0.55000000000000004">
      <c r="AR8353" s="33"/>
    </row>
    <row r="8354" spans="44:44" x14ac:dyDescent="0.55000000000000004">
      <c r="AR8354" s="33"/>
    </row>
    <row r="8355" spans="44:44" x14ac:dyDescent="0.55000000000000004">
      <c r="AR8355" s="33"/>
    </row>
    <row r="8356" spans="44:44" x14ac:dyDescent="0.55000000000000004">
      <c r="AR8356" s="33"/>
    </row>
    <row r="8357" spans="44:44" x14ac:dyDescent="0.55000000000000004">
      <c r="AR8357" s="33"/>
    </row>
    <row r="8358" spans="44:44" x14ac:dyDescent="0.55000000000000004">
      <c r="AR8358" s="33"/>
    </row>
    <row r="8359" spans="44:44" x14ac:dyDescent="0.55000000000000004">
      <c r="AR8359" s="33"/>
    </row>
    <row r="8360" spans="44:44" x14ac:dyDescent="0.55000000000000004">
      <c r="AR8360" s="33"/>
    </row>
    <row r="8361" spans="44:44" x14ac:dyDescent="0.55000000000000004">
      <c r="AR8361" s="33"/>
    </row>
    <row r="8362" spans="44:44" x14ac:dyDescent="0.55000000000000004">
      <c r="AR8362" s="33"/>
    </row>
    <row r="8363" spans="44:44" x14ac:dyDescent="0.55000000000000004">
      <c r="AR8363" s="33"/>
    </row>
    <row r="8364" spans="44:44" x14ac:dyDescent="0.55000000000000004">
      <c r="AR8364" s="33"/>
    </row>
    <row r="8365" spans="44:44" x14ac:dyDescent="0.55000000000000004">
      <c r="AR8365" s="33"/>
    </row>
    <row r="8366" spans="44:44" x14ac:dyDescent="0.55000000000000004">
      <c r="AR8366" s="33"/>
    </row>
    <row r="8367" spans="44:44" x14ac:dyDescent="0.55000000000000004">
      <c r="AR8367" s="33"/>
    </row>
    <row r="8368" spans="44:44" x14ac:dyDescent="0.55000000000000004">
      <c r="AR8368" s="33"/>
    </row>
    <row r="8369" spans="44:44" x14ac:dyDescent="0.55000000000000004">
      <c r="AR8369" s="33"/>
    </row>
    <row r="8370" spans="44:44" x14ac:dyDescent="0.55000000000000004">
      <c r="AR8370" s="33"/>
    </row>
    <row r="8371" spans="44:44" x14ac:dyDescent="0.55000000000000004">
      <c r="AR8371" s="33"/>
    </row>
    <row r="8372" spans="44:44" x14ac:dyDescent="0.55000000000000004">
      <c r="AR8372" s="33"/>
    </row>
    <row r="8373" spans="44:44" x14ac:dyDescent="0.55000000000000004">
      <c r="AR8373" s="33"/>
    </row>
    <row r="8374" spans="44:44" x14ac:dyDescent="0.55000000000000004">
      <c r="AR8374" s="33"/>
    </row>
    <row r="8375" spans="44:44" x14ac:dyDescent="0.55000000000000004">
      <c r="AR8375" s="33"/>
    </row>
    <row r="8376" spans="44:44" x14ac:dyDescent="0.55000000000000004">
      <c r="AR8376" s="33"/>
    </row>
    <row r="8377" spans="44:44" x14ac:dyDescent="0.55000000000000004">
      <c r="AR8377" s="33"/>
    </row>
    <row r="8378" spans="44:44" x14ac:dyDescent="0.55000000000000004">
      <c r="AR8378" s="33"/>
    </row>
    <row r="8379" spans="44:44" x14ac:dyDescent="0.55000000000000004">
      <c r="AR8379" s="33"/>
    </row>
    <row r="8380" spans="44:44" x14ac:dyDescent="0.55000000000000004">
      <c r="AR8380" s="33"/>
    </row>
    <row r="8381" spans="44:44" x14ac:dyDescent="0.55000000000000004">
      <c r="AR8381" s="33"/>
    </row>
    <row r="8382" spans="44:44" x14ac:dyDescent="0.55000000000000004">
      <c r="AR8382" s="33"/>
    </row>
    <row r="8383" spans="44:44" x14ac:dyDescent="0.55000000000000004">
      <c r="AR8383" s="33"/>
    </row>
    <row r="8384" spans="44:44" x14ac:dyDescent="0.55000000000000004">
      <c r="AR8384" s="33"/>
    </row>
    <row r="8385" spans="44:44" x14ac:dyDescent="0.55000000000000004">
      <c r="AR8385" s="33"/>
    </row>
    <row r="8386" spans="44:44" x14ac:dyDescent="0.55000000000000004">
      <c r="AR8386" s="33"/>
    </row>
    <row r="8387" spans="44:44" x14ac:dyDescent="0.55000000000000004">
      <c r="AR8387" s="33"/>
    </row>
    <row r="8388" spans="44:44" x14ac:dyDescent="0.55000000000000004">
      <c r="AR8388" s="33"/>
    </row>
    <row r="8389" spans="44:44" x14ac:dyDescent="0.55000000000000004">
      <c r="AR8389" s="33"/>
    </row>
    <row r="8390" spans="44:44" x14ac:dyDescent="0.55000000000000004">
      <c r="AR8390" s="33"/>
    </row>
    <row r="8391" spans="44:44" x14ac:dyDescent="0.55000000000000004">
      <c r="AR8391" s="33"/>
    </row>
    <row r="8392" spans="44:44" x14ac:dyDescent="0.55000000000000004">
      <c r="AR8392" s="33"/>
    </row>
    <row r="8393" spans="44:44" x14ac:dyDescent="0.55000000000000004">
      <c r="AR8393" s="33"/>
    </row>
    <row r="8394" spans="44:44" x14ac:dyDescent="0.55000000000000004">
      <c r="AR8394" s="33"/>
    </row>
    <row r="8395" spans="44:44" x14ac:dyDescent="0.55000000000000004">
      <c r="AR8395" s="33"/>
    </row>
    <row r="8396" spans="44:44" x14ac:dyDescent="0.55000000000000004">
      <c r="AR8396" s="33"/>
    </row>
    <row r="8397" spans="44:44" x14ac:dyDescent="0.55000000000000004">
      <c r="AR8397" s="33"/>
    </row>
    <row r="8398" spans="44:44" x14ac:dyDescent="0.55000000000000004">
      <c r="AR8398" s="33"/>
    </row>
    <row r="8399" spans="44:44" x14ac:dyDescent="0.55000000000000004">
      <c r="AR8399" s="33"/>
    </row>
    <row r="8400" spans="44:44" x14ac:dyDescent="0.55000000000000004">
      <c r="AR8400" s="33"/>
    </row>
    <row r="8401" spans="44:44" x14ac:dyDescent="0.55000000000000004">
      <c r="AR8401" s="33"/>
    </row>
    <row r="8402" spans="44:44" x14ac:dyDescent="0.55000000000000004">
      <c r="AR8402" s="33"/>
    </row>
    <row r="8403" spans="44:44" x14ac:dyDescent="0.55000000000000004">
      <c r="AR8403" s="33"/>
    </row>
    <row r="8404" spans="44:44" x14ac:dyDescent="0.55000000000000004">
      <c r="AR8404" s="33"/>
    </row>
    <row r="8405" spans="44:44" x14ac:dyDescent="0.55000000000000004">
      <c r="AR8405" s="33"/>
    </row>
    <row r="8406" spans="44:44" x14ac:dyDescent="0.55000000000000004">
      <c r="AR8406" s="33"/>
    </row>
    <row r="8407" spans="44:44" x14ac:dyDescent="0.55000000000000004">
      <c r="AR8407" s="33"/>
    </row>
    <row r="8408" spans="44:44" x14ac:dyDescent="0.55000000000000004">
      <c r="AR8408" s="33"/>
    </row>
    <row r="8409" spans="44:44" x14ac:dyDescent="0.55000000000000004">
      <c r="AR8409" s="33"/>
    </row>
    <row r="8410" spans="44:44" x14ac:dyDescent="0.55000000000000004">
      <c r="AR8410" s="33"/>
    </row>
    <row r="8411" spans="44:44" x14ac:dyDescent="0.55000000000000004">
      <c r="AR8411" s="33"/>
    </row>
    <row r="8412" spans="44:44" x14ac:dyDescent="0.55000000000000004">
      <c r="AR8412" s="33"/>
    </row>
    <row r="8413" spans="44:44" x14ac:dyDescent="0.55000000000000004">
      <c r="AR8413" s="33"/>
    </row>
    <row r="8414" spans="44:44" x14ac:dyDescent="0.55000000000000004">
      <c r="AR8414" s="33"/>
    </row>
    <row r="8415" spans="44:44" x14ac:dyDescent="0.55000000000000004">
      <c r="AR8415" s="33"/>
    </row>
    <row r="8416" spans="44:44" x14ac:dyDescent="0.55000000000000004">
      <c r="AR8416" s="33"/>
    </row>
    <row r="8417" spans="44:44" x14ac:dyDescent="0.55000000000000004">
      <c r="AR8417" s="33"/>
    </row>
    <row r="8418" spans="44:44" x14ac:dyDescent="0.55000000000000004">
      <c r="AR8418" s="33"/>
    </row>
    <row r="8419" spans="44:44" x14ac:dyDescent="0.55000000000000004">
      <c r="AR8419" s="33"/>
    </row>
    <row r="8420" spans="44:44" x14ac:dyDescent="0.55000000000000004">
      <c r="AR8420" s="33"/>
    </row>
    <row r="8421" spans="44:44" x14ac:dyDescent="0.55000000000000004">
      <c r="AR8421" s="33"/>
    </row>
    <row r="8422" spans="44:44" x14ac:dyDescent="0.55000000000000004">
      <c r="AR8422" s="33"/>
    </row>
    <row r="8423" spans="44:44" x14ac:dyDescent="0.55000000000000004">
      <c r="AR8423" s="33"/>
    </row>
    <row r="8424" spans="44:44" x14ac:dyDescent="0.55000000000000004">
      <c r="AR8424" s="33"/>
    </row>
    <row r="8425" spans="44:44" x14ac:dyDescent="0.55000000000000004">
      <c r="AR8425" s="33"/>
    </row>
    <row r="8426" spans="44:44" x14ac:dyDescent="0.55000000000000004">
      <c r="AR8426" s="33"/>
    </row>
    <row r="8427" spans="44:44" x14ac:dyDescent="0.55000000000000004">
      <c r="AR8427" s="33"/>
    </row>
    <row r="8428" spans="44:44" x14ac:dyDescent="0.55000000000000004">
      <c r="AR8428" s="33"/>
    </row>
    <row r="8429" spans="44:44" x14ac:dyDescent="0.55000000000000004">
      <c r="AR8429" s="33"/>
    </row>
    <row r="8430" spans="44:44" x14ac:dyDescent="0.55000000000000004">
      <c r="AR8430" s="33"/>
    </row>
    <row r="8431" spans="44:44" x14ac:dyDescent="0.55000000000000004">
      <c r="AR8431" s="33"/>
    </row>
    <row r="8432" spans="44:44" x14ac:dyDescent="0.55000000000000004">
      <c r="AR8432" s="33"/>
    </row>
    <row r="8433" spans="44:44" x14ac:dyDescent="0.55000000000000004">
      <c r="AR8433" s="33"/>
    </row>
    <row r="8434" spans="44:44" x14ac:dyDescent="0.55000000000000004">
      <c r="AR8434" s="33"/>
    </row>
    <row r="8435" spans="44:44" x14ac:dyDescent="0.55000000000000004">
      <c r="AR8435" s="33"/>
    </row>
    <row r="8436" spans="44:44" x14ac:dyDescent="0.55000000000000004">
      <c r="AR8436" s="33"/>
    </row>
    <row r="8437" spans="44:44" x14ac:dyDescent="0.55000000000000004">
      <c r="AR8437" s="33"/>
    </row>
    <row r="8438" spans="44:44" x14ac:dyDescent="0.55000000000000004">
      <c r="AR8438" s="33"/>
    </row>
    <row r="8439" spans="44:44" x14ac:dyDescent="0.55000000000000004">
      <c r="AR8439" s="33"/>
    </row>
    <row r="8440" spans="44:44" x14ac:dyDescent="0.55000000000000004">
      <c r="AR8440" s="33"/>
    </row>
    <row r="8441" spans="44:44" x14ac:dyDescent="0.55000000000000004">
      <c r="AR8441" s="33"/>
    </row>
    <row r="8442" spans="44:44" x14ac:dyDescent="0.55000000000000004">
      <c r="AR8442" s="33"/>
    </row>
    <row r="8443" spans="44:44" x14ac:dyDescent="0.55000000000000004">
      <c r="AR8443" s="33"/>
    </row>
    <row r="8444" spans="44:44" x14ac:dyDescent="0.55000000000000004">
      <c r="AR8444" s="33"/>
    </row>
    <row r="8445" spans="44:44" x14ac:dyDescent="0.55000000000000004">
      <c r="AR8445" s="33"/>
    </row>
    <row r="8446" spans="44:44" x14ac:dyDescent="0.55000000000000004">
      <c r="AR8446" s="33"/>
    </row>
    <row r="8447" spans="44:44" x14ac:dyDescent="0.55000000000000004">
      <c r="AR8447" s="33"/>
    </row>
    <row r="8448" spans="44:44" x14ac:dyDescent="0.55000000000000004">
      <c r="AR8448" s="33"/>
    </row>
    <row r="8449" spans="44:44" x14ac:dyDescent="0.55000000000000004">
      <c r="AR8449" s="33"/>
    </row>
    <row r="8450" spans="44:44" x14ac:dyDescent="0.55000000000000004">
      <c r="AR8450" s="33"/>
    </row>
    <row r="8451" spans="44:44" x14ac:dyDescent="0.55000000000000004">
      <c r="AR8451" s="33"/>
    </row>
    <row r="8452" spans="44:44" x14ac:dyDescent="0.55000000000000004">
      <c r="AR8452" s="33"/>
    </row>
    <row r="8453" spans="44:44" x14ac:dyDescent="0.55000000000000004">
      <c r="AR8453" s="33"/>
    </row>
    <row r="8454" spans="44:44" x14ac:dyDescent="0.55000000000000004">
      <c r="AR8454" s="33"/>
    </row>
    <row r="8455" spans="44:44" x14ac:dyDescent="0.55000000000000004">
      <c r="AR8455" s="33"/>
    </row>
    <row r="8456" spans="44:44" x14ac:dyDescent="0.55000000000000004">
      <c r="AR8456" s="33"/>
    </row>
    <row r="8457" spans="44:44" x14ac:dyDescent="0.55000000000000004">
      <c r="AR8457" s="33"/>
    </row>
    <row r="8458" spans="44:44" x14ac:dyDescent="0.55000000000000004">
      <c r="AR8458" s="33"/>
    </row>
    <row r="8459" spans="44:44" x14ac:dyDescent="0.55000000000000004">
      <c r="AR8459" s="33"/>
    </row>
    <row r="8460" spans="44:44" x14ac:dyDescent="0.55000000000000004">
      <c r="AR8460" s="33"/>
    </row>
    <row r="8461" spans="44:44" x14ac:dyDescent="0.55000000000000004">
      <c r="AR8461" s="33"/>
    </row>
    <row r="8462" spans="44:44" x14ac:dyDescent="0.55000000000000004">
      <c r="AR8462" s="33"/>
    </row>
    <row r="8463" spans="44:44" x14ac:dyDescent="0.55000000000000004">
      <c r="AR8463" s="33"/>
    </row>
    <row r="8464" spans="44:44" x14ac:dyDescent="0.55000000000000004">
      <c r="AR8464" s="33"/>
    </row>
    <row r="8465" spans="44:44" x14ac:dyDescent="0.55000000000000004">
      <c r="AR8465" s="33"/>
    </row>
    <row r="8466" spans="44:44" x14ac:dyDescent="0.55000000000000004">
      <c r="AR8466" s="33"/>
    </row>
    <row r="8467" spans="44:44" x14ac:dyDescent="0.55000000000000004">
      <c r="AR8467" s="33"/>
    </row>
    <row r="8468" spans="44:44" x14ac:dyDescent="0.55000000000000004">
      <c r="AR8468" s="33"/>
    </row>
    <row r="8469" spans="44:44" x14ac:dyDescent="0.55000000000000004">
      <c r="AR8469" s="33"/>
    </row>
    <row r="8470" spans="44:44" x14ac:dyDescent="0.55000000000000004">
      <c r="AR8470" s="33"/>
    </row>
    <row r="8471" spans="44:44" x14ac:dyDescent="0.55000000000000004">
      <c r="AR8471" s="33"/>
    </row>
    <row r="8472" spans="44:44" x14ac:dyDescent="0.55000000000000004">
      <c r="AR8472" s="33"/>
    </row>
    <row r="8473" spans="44:44" x14ac:dyDescent="0.55000000000000004">
      <c r="AR8473" s="33"/>
    </row>
    <row r="8474" spans="44:44" x14ac:dyDescent="0.55000000000000004">
      <c r="AR8474" s="33"/>
    </row>
    <row r="8475" spans="44:44" x14ac:dyDescent="0.55000000000000004">
      <c r="AR8475" s="33"/>
    </row>
    <row r="8476" spans="44:44" x14ac:dyDescent="0.55000000000000004">
      <c r="AR8476" s="33"/>
    </row>
    <row r="8477" spans="44:44" x14ac:dyDescent="0.55000000000000004">
      <c r="AR8477" s="33"/>
    </row>
    <row r="8478" spans="44:44" x14ac:dyDescent="0.55000000000000004">
      <c r="AR8478" s="33"/>
    </row>
    <row r="8479" spans="44:44" x14ac:dyDescent="0.55000000000000004">
      <c r="AR8479" s="33"/>
    </row>
    <row r="8480" spans="44:44" x14ac:dyDescent="0.55000000000000004">
      <c r="AR8480" s="33"/>
    </row>
    <row r="8481" spans="44:44" x14ac:dyDescent="0.55000000000000004">
      <c r="AR8481" s="33"/>
    </row>
    <row r="8482" spans="44:44" x14ac:dyDescent="0.55000000000000004">
      <c r="AR8482" s="33"/>
    </row>
    <row r="8483" spans="44:44" x14ac:dyDescent="0.55000000000000004">
      <c r="AR8483" s="33"/>
    </row>
    <row r="8484" spans="44:44" x14ac:dyDescent="0.55000000000000004">
      <c r="AR8484" s="33"/>
    </row>
    <row r="8485" spans="44:44" x14ac:dyDescent="0.55000000000000004">
      <c r="AR8485" s="33"/>
    </row>
    <row r="8486" spans="44:44" x14ac:dyDescent="0.55000000000000004">
      <c r="AR8486" s="33"/>
    </row>
    <row r="8487" spans="44:44" x14ac:dyDescent="0.55000000000000004">
      <c r="AR8487" s="33"/>
    </row>
    <row r="8488" spans="44:44" x14ac:dyDescent="0.55000000000000004">
      <c r="AR8488" s="33"/>
    </row>
    <row r="8489" spans="44:44" x14ac:dyDescent="0.55000000000000004">
      <c r="AR8489" s="33"/>
    </row>
    <row r="8490" spans="44:44" x14ac:dyDescent="0.55000000000000004">
      <c r="AR8490" s="33"/>
    </row>
    <row r="8491" spans="44:44" x14ac:dyDescent="0.55000000000000004">
      <c r="AR8491" s="33"/>
    </row>
    <row r="8492" spans="44:44" x14ac:dyDescent="0.55000000000000004">
      <c r="AR8492" s="33"/>
    </row>
    <row r="8493" spans="44:44" x14ac:dyDescent="0.55000000000000004">
      <c r="AR8493" s="33"/>
    </row>
    <row r="8494" spans="44:44" x14ac:dyDescent="0.55000000000000004">
      <c r="AR8494" s="33"/>
    </row>
    <row r="8495" spans="44:44" x14ac:dyDescent="0.55000000000000004">
      <c r="AR8495" s="33"/>
    </row>
    <row r="8496" spans="44:44" x14ac:dyDescent="0.55000000000000004">
      <c r="AR8496" s="33"/>
    </row>
    <row r="8497" spans="44:44" x14ac:dyDescent="0.55000000000000004">
      <c r="AR8497" s="33"/>
    </row>
    <row r="8498" spans="44:44" x14ac:dyDescent="0.55000000000000004">
      <c r="AR8498" s="33"/>
    </row>
    <row r="8499" spans="44:44" x14ac:dyDescent="0.55000000000000004">
      <c r="AR8499" s="33"/>
    </row>
    <row r="8500" spans="44:44" x14ac:dyDescent="0.55000000000000004">
      <c r="AR8500" s="33"/>
    </row>
    <row r="8501" spans="44:44" x14ac:dyDescent="0.55000000000000004">
      <c r="AR8501" s="33"/>
    </row>
    <row r="8502" spans="44:44" x14ac:dyDescent="0.55000000000000004">
      <c r="AR8502" s="33"/>
    </row>
    <row r="8503" spans="44:44" x14ac:dyDescent="0.55000000000000004">
      <c r="AR8503" s="33"/>
    </row>
    <row r="8504" spans="44:44" x14ac:dyDescent="0.55000000000000004">
      <c r="AR8504" s="33"/>
    </row>
    <row r="8505" spans="44:44" x14ac:dyDescent="0.55000000000000004">
      <c r="AR8505" s="33"/>
    </row>
    <row r="8506" spans="44:44" x14ac:dyDescent="0.55000000000000004">
      <c r="AR8506" s="33"/>
    </row>
    <row r="8507" spans="44:44" x14ac:dyDescent="0.55000000000000004">
      <c r="AR8507" s="33"/>
    </row>
    <row r="8508" spans="44:44" x14ac:dyDescent="0.55000000000000004">
      <c r="AR8508" s="33"/>
    </row>
    <row r="8509" spans="44:44" x14ac:dyDescent="0.55000000000000004">
      <c r="AR8509" s="33"/>
    </row>
    <row r="8510" spans="44:44" x14ac:dyDescent="0.55000000000000004">
      <c r="AR8510" s="33"/>
    </row>
    <row r="8511" spans="44:44" x14ac:dyDescent="0.55000000000000004">
      <c r="AR8511" s="33"/>
    </row>
    <row r="8512" spans="44:44" x14ac:dyDescent="0.55000000000000004">
      <c r="AR8512" s="33"/>
    </row>
    <row r="8513" spans="44:44" x14ac:dyDescent="0.55000000000000004">
      <c r="AR8513" s="33"/>
    </row>
    <row r="8514" spans="44:44" x14ac:dyDescent="0.55000000000000004">
      <c r="AR8514" s="33"/>
    </row>
    <row r="8515" spans="44:44" x14ac:dyDescent="0.55000000000000004">
      <c r="AR8515" s="33"/>
    </row>
    <row r="8516" spans="44:44" x14ac:dyDescent="0.55000000000000004">
      <c r="AR8516" s="33"/>
    </row>
    <row r="8517" spans="44:44" x14ac:dyDescent="0.55000000000000004">
      <c r="AR8517" s="33"/>
    </row>
    <row r="8518" spans="44:44" x14ac:dyDescent="0.55000000000000004">
      <c r="AR8518" s="33"/>
    </row>
    <row r="8519" spans="44:44" x14ac:dyDescent="0.55000000000000004">
      <c r="AR8519" s="33"/>
    </row>
    <row r="8520" spans="44:44" x14ac:dyDescent="0.55000000000000004">
      <c r="AR8520" s="33"/>
    </row>
    <row r="8521" spans="44:44" x14ac:dyDescent="0.55000000000000004">
      <c r="AR8521" s="33"/>
    </row>
    <row r="8522" spans="44:44" x14ac:dyDescent="0.55000000000000004">
      <c r="AR8522" s="33"/>
    </row>
    <row r="8523" spans="44:44" x14ac:dyDescent="0.55000000000000004">
      <c r="AR8523" s="33"/>
    </row>
    <row r="8524" spans="44:44" x14ac:dyDescent="0.55000000000000004">
      <c r="AR8524" s="33"/>
    </row>
    <row r="8525" spans="44:44" x14ac:dyDescent="0.55000000000000004">
      <c r="AR8525" s="33"/>
    </row>
    <row r="8526" spans="44:44" x14ac:dyDescent="0.55000000000000004">
      <c r="AR8526" s="33"/>
    </row>
    <row r="8527" spans="44:44" x14ac:dyDescent="0.55000000000000004">
      <c r="AR8527" s="33"/>
    </row>
    <row r="8528" spans="44:44" x14ac:dyDescent="0.55000000000000004">
      <c r="AR8528" s="33"/>
    </row>
    <row r="8529" spans="44:44" x14ac:dyDescent="0.55000000000000004">
      <c r="AR8529" s="33"/>
    </row>
    <row r="8530" spans="44:44" x14ac:dyDescent="0.55000000000000004">
      <c r="AR8530" s="33"/>
    </row>
    <row r="8531" spans="44:44" x14ac:dyDescent="0.55000000000000004">
      <c r="AR8531" s="33"/>
    </row>
    <row r="8532" spans="44:44" x14ac:dyDescent="0.55000000000000004">
      <c r="AR8532" s="33"/>
    </row>
    <row r="8533" spans="44:44" x14ac:dyDescent="0.55000000000000004">
      <c r="AR8533" s="33"/>
    </row>
    <row r="8534" spans="44:44" x14ac:dyDescent="0.55000000000000004">
      <c r="AR8534" s="33"/>
    </row>
    <row r="8535" spans="44:44" x14ac:dyDescent="0.55000000000000004">
      <c r="AR8535" s="33"/>
    </row>
    <row r="8536" spans="44:44" x14ac:dyDescent="0.55000000000000004">
      <c r="AR8536" s="33"/>
    </row>
    <row r="8537" spans="44:44" x14ac:dyDescent="0.55000000000000004">
      <c r="AR8537" s="33"/>
    </row>
    <row r="8538" spans="44:44" x14ac:dyDescent="0.55000000000000004">
      <c r="AR8538" s="33"/>
    </row>
    <row r="8539" spans="44:44" x14ac:dyDescent="0.55000000000000004">
      <c r="AR8539" s="33"/>
    </row>
    <row r="8540" spans="44:44" x14ac:dyDescent="0.55000000000000004">
      <c r="AR8540" s="33"/>
    </row>
    <row r="8541" spans="44:44" x14ac:dyDescent="0.55000000000000004">
      <c r="AR8541" s="33"/>
    </row>
    <row r="8542" spans="44:44" x14ac:dyDescent="0.55000000000000004">
      <c r="AR8542" s="33"/>
    </row>
    <row r="8543" spans="44:44" x14ac:dyDescent="0.55000000000000004">
      <c r="AR8543" s="33"/>
    </row>
    <row r="8544" spans="44:44" x14ac:dyDescent="0.55000000000000004">
      <c r="AR8544" s="33"/>
    </row>
    <row r="8545" spans="44:44" x14ac:dyDescent="0.55000000000000004">
      <c r="AR8545" s="33"/>
    </row>
    <row r="8546" spans="44:44" x14ac:dyDescent="0.55000000000000004">
      <c r="AR8546" s="33"/>
    </row>
    <row r="8547" spans="44:44" x14ac:dyDescent="0.55000000000000004">
      <c r="AR8547" s="33"/>
    </row>
    <row r="8548" spans="44:44" x14ac:dyDescent="0.55000000000000004">
      <c r="AR8548" s="33"/>
    </row>
    <row r="8549" spans="44:44" x14ac:dyDescent="0.55000000000000004">
      <c r="AR8549" s="33"/>
    </row>
    <row r="8550" spans="44:44" x14ac:dyDescent="0.55000000000000004">
      <c r="AR8550" s="33"/>
    </row>
    <row r="8551" spans="44:44" x14ac:dyDescent="0.55000000000000004">
      <c r="AR8551" s="33"/>
    </row>
    <row r="8552" spans="44:44" x14ac:dyDescent="0.55000000000000004">
      <c r="AR8552" s="33"/>
    </row>
    <row r="8553" spans="44:44" x14ac:dyDescent="0.55000000000000004">
      <c r="AR8553" s="33"/>
    </row>
    <row r="8554" spans="44:44" x14ac:dyDescent="0.55000000000000004">
      <c r="AR8554" s="33"/>
    </row>
    <row r="8555" spans="44:44" x14ac:dyDescent="0.55000000000000004">
      <c r="AR8555" s="33"/>
    </row>
    <row r="8556" spans="44:44" x14ac:dyDescent="0.55000000000000004">
      <c r="AR8556" s="33"/>
    </row>
    <row r="8557" spans="44:44" x14ac:dyDescent="0.55000000000000004">
      <c r="AR8557" s="33"/>
    </row>
    <row r="8558" spans="44:44" x14ac:dyDescent="0.55000000000000004">
      <c r="AR8558" s="33"/>
    </row>
    <row r="8559" spans="44:44" x14ac:dyDescent="0.55000000000000004">
      <c r="AR8559" s="33"/>
    </row>
    <row r="8560" spans="44:44" x14ac:dyDescent="0.55000000000000004">
      <c r="AR8560" s="33"/>
    </row>
    <row r="8561" spans="44:44" x14ac:dyDescent="0.55000000000000004">
      <c r="AR8561" s="33"/>
    </row>
    <row r="8562" spans="44:44" x14ac:dyDescent="0.55000000000000004">
      <c r="AR8562" s="33"/>
    </row>
    <row r="8563" spans="44:44" x14ac:dyDescent="0.55000000000000004">
      <c r="AR8563" s="33"/>
    </row>
    <row r="8564" spans="44:44" x14ac:dyDescent="0.55000000000000004">
      <c r="AR8564" s="33"/>
    </row>
    <row r="8565" spans="44:44" x14ac:dyDescent="0.55000000000000004">
      <c r="AR8565" s="33"/>
    </row>
    <row r="8566" spans="44:44" x14ac:dyDescent="0.55000000000000004">
      <c r="AR8566" s="33"/>
    </row>
    <row r="8567" spans="44:44" x14ac:dyDescent="0.55000000000000004">
      <c r="AR8567" s="33"/>
    </row>
    <row r="8568" spans="44:44" x14ac:dyDescent="0.55000000000000004">
      <c r="AR8568" s="33"/>
    </row>
    <row r="8569" spans="44:44" x14ac:dyDescent="0.55000000000000004">
      <c r="AR8569" s="33"/>
    </row>
    <row r="8570" spans="44:44" x14ac:dyDescent="0.55000000000000004">
      <c r="AR8570" s="33"/>
    </row>
    <row r="8571" spans="44:44" x14ac:dyDescent="0.55000000000000004">
      <c r="AR8571" s="33"/>
    </row>
    <row r="8572" spans="44:44" x14ac:dyDescent="0.55000000000000004">
      <c r="AR8572" s="33"/>
    </row>
    <row r="8573" spans="44:44" x14ac:dyDescent="0.55000000000000004">
      <c r="AR8573" s="33"/>
    </row>
    <row r="8574" spans="44:44" x14ac:dyDescent="0.55000000000000004">
      <c r="AR8574" s="33"/>
    </row>
    <row r="8575" spans="44:44" x14ac:dyDescent="0.55000000000000004">
      <c r="AR8575" s="33"/>
    </row>
    <row r="8576" spans="44:44" x14ac:dyDescent="0.55000000000000004">
      <c r="AR8576" s="33"/>
    </row>
    <row r="8577" spans="44:44" x14ac:dyDescent="0.55000000000000004">
      <c r="AR8577" s="33"/>
    </row>
    <row r="8578" spans="44:44" x14ac:dyDescent="0.55000000000000004">
      <c r="AR8578" s="33"/>
    </row>
    <row r="8579" spans="44:44" x14ac:dyDescent="0.55000000000000004">
      <c r="AR8579" s="33"/>
    </row>
    <row r="8580" spans="44:44" x14ac:dyDescent="0.55000000000000004">
      <c r="AR8580" s="33"/>
    </row>
    <row r="8581" spans="44:44" x14ac:dyDescent="0.55000000000000004">
      <c r="AR8581" s="33"/>
    </row>
    <row r="8582" spans="44:44" x14ac:dyDescent="0.55000000000000004">
      <c r="AR8582" s="33"/>
    </row>
    <row r="8583" spans="44:44" x14ac:dyDescent="0.55000000000000004">
      <c r="AR8583" s="33"/>
    </row>
    <row r="8584" spans="44:44" x14ac:dyDescent="0.55000000000000004">
      <c r="AR8584" s="33"/>
    </row>
    <row r="8585" spans="44:44" x14ac:dyDescent="0.55000000000000004">
      <c r="AR8585" s="33"/>
    </row>
    <row r="8586" spans="44:44" x14ac:dyDescent="0.55000000000000004">
      <c r="AR8586" s="33"/>
    </row>
    <row r="8587" spans="44:44" x14ac:dyDescent="0.55000000000000004">
      <c r="AR8587" s="33"/>
    </row>
    <row r="8588" spans="44:44" x14ac:dyDescent="0.55000000000000004">
      <c r="AR8588" s="33"/>
    </row>
    <row r="8589" spans="44:44" x14ac:dyDescent="0.55000000000000004">
      <c r="AR8589" s="33"/>
    </row>
    <row r="8590" spans="44:44" x14ac:dyDescent="0.55000000000000004">
      <c r="AR8590" s="33"/>
    </row>
    <row r="8591" spans="44:44" x14ac:dyDescent="0.55000000000000004">
      <c r="AR8591" s="33"/>
    </row>
    <row r="8592" spans="44:44" x14ac:dyDescent="0.55000000000000004">
      <c r="AR8592" s="33"/>
    </row>
    <row r="8593" spans="44:44" x14ac:dyDescent="0.55000000000000004">
      <c r="AR8593" s="33"/>
    </row>
    <row r="8594" spans="44:44" x14ac:dyDescent="0.55000000000000004">
      <c r="AR8594" s="33"/>
    </row>
    <row r="8595" spans="44:44" x14ac:dyDescent="0.55000000000000004">
      <c r="AR8595" s="33"/>
    </row>
    <row r="8596" spans="44:44" x14ac:dyDescent="0.55000000000000004">
      <c r="AR8596" s="33"/>
    </row>
    <row r="8597" spans="44:44" x14ac:dyDescent="0.55000000000000004">
      <c r="AR8597" s="33"/>
    </row>
    <row r="8598" spans="44:44" x14ac:dyDescent="0.55000000000000004">
      <c r="AR8598" s="33"/>
    </row>
    <row r="8599" spans="44:44" x14ac:dyDescent="0.55000000000000004">
      <c r="AR8599" s="33"/>
    </row>
    <row r="8600" spans="44:44" x14ac:dyDescent="0.55000000000000004">
      <c r="AR8600" s="33"/>
    </row>
    <row r="8601" spans="44:44" x14ac:dyDescent="0.55000000000000004">
      <c r="AR8601" s="33"/>
    </row>
    <row r="8602" spans="44:44" x14ac:dyDescent="0.55000000000000004">
      <c r="AR8602" s="33"/>
    </row>
    <row r="8603" spans="44:44" x14ac:dyDescent="0.55000000000000004">
      <c r="AR8603" s="33"/>
    </row>
    <row r="8604" spans="44:44" x14ac:dyDescent="0.55000000000000004">
      <c r="AR8604" s="33"/>
    </row>
    <row r="8605" spans="44:44" x14ac:dyDescent="0.55000000000000004">
      <c r="AR8605" s="33"/>
    </row>
    <row r="8606" spans="44:44" x14ac:dyDescent="0.55000000000000004">
      <c r="AR8606" s="33"/>
    </row>
    <row r="8607" spans="44:44" x14ac:dyDescent="0.55000000000000004">
      <c r="AR8607" s="33"/>
    </row>
    <row r="8608" spans="44:44" x14ac:dyDescent="0.55000000000000004">
      <c r="AR8608" s="33"/>
    </row>
    <row r="8609" spans="44:44" x14ac:dyDescent="0.55000000000000004">
      <c r="AR8609" s="33"/>
    </row>
    <row r="8610" spans="44:44" x14ac:dyDescent="0.55000000000000004">
      <c r="AR8610" s="33"/>
    </row>
    <row r="8611" spans="44:44" x14ac:dyDescent="0.55000000000000004">
      <c r="AR8611" s="33"/>
    </row>
    <row r="8612" spans="44:44" x14ac:dyDescent="0.55000000000000004">
      <c r="AR8612" s="33"/>
    </row>
    <row r="8613" spans="44:44" x14ac:dyDescent="0.55000000000000004">
      <c r="AR8613" s="33"/>
    </row>
    <row r="8614" spans="44:44" x14ac:dyDescent="0.55000000000000004">
      <c r="AR8614" s="33"/>
    </row>
    <row r="8615" spans="44:44" x14ac:dyDescent="0.55000000000000004">
      <c r="AR8615" s="33"/>
    </row>
    <row r="8616" spans="44:44" x14ac:dyDescent="0.55000000000000004">
      <c r="AR8616" s="33"/>
    </row>
    <row r="8617" spans="44:44" x14ac:dyDescent="0.55000000000000004">
      <c r="AR8617" s="33"/>
    </row>
    <row r="8618" spans="44:44" x14ac:dyDescent="0.55000000000000004">
      <c r="AR8618" s="33"/>
    </row>
    <row r="8619" spans="44:44" x14ac:dyDescent="0.55000000000000004">
      <c r="AR8619" s="33"/>
    </row>
    <row r="8620" spans="44:44" x14ac:dyDescent="0.55000000000000004">
      <c r="AR8620" s="33"/>
    </row>
    <row r="8621" spans="44:44" x14ac:dyDescent="0.55000000000000004">
      <c r="AR8621" s="33"/>
    </row>
    <row r="8622" spans="44:44" x14ac:dyDescent="0.55000000000000004">
      <c r="AR8622" s="33"/>
    </row>
    <row r="8623" spans="44:44" x14ac:dyDescent="0.55000000000000004">
      <c r="AR8623" s="33"/>
    </row>
    <row r="8624" spans="44:44" x14ac:dyDescent="0.55000000000000004">
      <c r="AR8624" s="33"/>
    </row>
    <row r="8625" spans="44:44" x14ac:dyDescent="0.55000000000000004">
      <c r="AR8625" s="33"/>
    </row>
    <row r="8626" spans="44:44" x14ac:dyDescent="0.55000000000000004">
      <c r="AR8626" s="33"/>
    </row>
    <row r="8627" spans="44:44" x14ac:dyDescent="0.55000000000000004">
      <c r="AR8627" s="33"/>
    </row>
    <row r="8628" spans="44:44" x14ac:dyDescent="0.55000000000000004">
      <c r="AR8628" s="33"/>
    </row>
    <row r="8629" spans="44:44" x14ac:dyDescent="0.55000000000000004">
      <c r="AR8629" s="33"/>
    </row>
    <row r="8630" spans="44:44" x14ac:dyDescent="0.55000000000000004">
      <c r="AR8630" s="33"/>
    </row>
    <row r="8631" spans="44:44" x14ac:dyDescent="0.55000000000000004">
      <c r="AR8631" s="33"/>
    </row>
    <row r="8632" spans="44:44" x14ac:dyDescent="0.55000000000000004">
      <c r="AR8632" s="33"/>
    </row>
    <row r="8633" spans="44:44" x14ac:dyDescent="0.55000000000000004">
      <c r="AR8633" s="33"/>
    </row>
    <row r="8634" spans="44:44" x14ac:dyDescent="0.55000000000000004">
      <c r="AR8634" s="33"/>
    </row>
    <row r="8635" spans="44:44" x14ac:dyDescent="0.55000000000000004">
      <c r="AR8635" s="33"/>
    </row>
    <row r="8636" spans="44:44" x14ac:dyDescent="0.55000000000000004">
      <c r="AR8636" s="33"/>
    </row>
    <row r="8637" spans="44:44" x14ac:dyDescent="0.55000000000000004">
      <c r="AR8637" s="33"/>
    </row>
    <row r="8638" spans="44:44" x14ac:dyDescent="0.55000000000000004">
      <c r="AR8638" s="33"/>
    </row>
    <row r="8639" spans="44:44" x14ac:dyDescent="0.55000000000000004">
      <c r="AR8639" s="33"/>
    </row>
    <row r="8640" spans="44:44" x14ac:dyDescent="0.55000000000000004">
      <c r="AR8640" s="33"/>
    </row>
    <row r="8641" spans="44:44" x14ac:dyDescent="0.55000000000000004">
      <c r="AR8641" s="33"/>
    </row>
    <row r="8642" spans="44:44" x14ac:dyDescent="0.55000000000000004">
      <c r="AR8642" s="33"/>
    </row>
    <row r="8643" spans="44:44" x14ac:dyDescent="0.55000000000000004">
      <c r="AR8643" s="33"/>
    </row>
    <row r="8644" spans="44:44" x14ac:dyDescent="0.55000000000000004">
      <c r="AR8644" s="33"/>
    </row>
    <row r="8645" spans="44:44" x14ac:dyDescent="0.55000000000000004">
      <c r="AR8645" s="33"/>
    </row>
    <row r="8646" spans="44:44" x14ac:dyDescent="0.55000000000000004">
      <c r="AR8646" s="33"/>
    </row>
    <row r="8647" spans="44:44" x14ac:dyDescent="0.55000000000000004">
      <c r="AR8647" s="33"/>
    </row>
    <row r="8648" spans="44:44" x14ac:dyDescent="0.55000000000000004">
      <c r="AR8648" s="33"/>
    </row>
    <row r="8649" spans="44:44" x14ac:dyDescent="0.55000000000000004">
      <c r="AR8649" s="33"/>
    </row>
    <row r="8650" spans="44:44" x14ac:dyDescent="0.55000000000000004">
      <c r="AR8650" s="33"/>
    </row>
    <row r="8651" spans="44:44" x14ac:dyDescent="0.55000000000000004">
      <c r="AR8651" s="33"/>
    </row>
    <row r="8652" spans="44:44" x14ac:dyDescent="0.55000000000000004">
      <c r="AR8652" s="33"/>
    </row>
    <row r="8653" spans="44:44" x14ac:dyDescent="0.55000000000000004">
      <c r="AR8653" s="33"/>
    </row>
    <row r="8654" spans="44:44" x14ac:dyDescent="0.55000000000000004">
      <c r="AR8654" s="33"/>
    </row>
    <row r="8655" spans="44:44" x14ac:dyDescent="0.55000000000000004">
      <c r="AR8655" s="33"/>
    </row>
    <row r="8656" spans="44:44" x14ac:dyDescent="0.55000000000000004">
      <c r="AR8656" s="33"/>
    </row>
    <row r="8657" spans="44:44" x14ac:dyDescent="0.55000000000000004">
      <c r="AR8657" s="33"/>
    </row>
    <row r="8658" spans="44:44" x14ac:dyDescent="0.55000000000000004">
      <c r="AR8658" s="33"/>
    </row>
    <row r="8659" spans="44:44" x14ac:dyDescent="0.55000000000000004">
      <c r="AR8659" s="33"/>
    </row>
    <row r="8660" spans="44:44" x14ac:dyDescent="0.55000000000000004">
      <c r="AR8660" s="33"/>
    </row>
    <row r="8661" spans="44:44" x14ac:dyDescent="0.55000000000000004">
      <c r="AR8661" s="33"/>
    </row>
    <row r="8662" spans="44:44" x14ac:dyDescent="0.55000000000000004">
      <c r="AR8662" s="33"/>
    </row>
    <row r="8663" spans="44:44" x14ac:dyDescent="0.55000000000000004">
      <c r="AR8663" s="33"/>
    </row>
    <row r="8664" spans="44:44" x14ac:dyDescent="0.55000000000000004">
      <c r="AR8664" s="33"/>
    </row>
    <row r="8665" spans="44:44" x14ac:dyDescent="0.55000000000000004">
      <c r="AR8665" s="33"/>
    </row>
    <row r="8666" spans="44:44" x14ac:dyDescent="0.55000000000000004">
      <c r="AR8666" s="33"/>
    </row>
    <row r="8667" spans="44:44" x14ac:dyDescent="0.55000000000000004">
      <c r="AR8667" s="33"/>
    </row>
    <row r="8668" spans="44:44" x14ac:dyDescent="0.55000000000000004">
      <c r="AR8668" s="33"/>
    </row>
    <row r="8669" spans="44:44" x14ac:dyDescent="0.55000000000000004">
      <c r="AR8669" s="33"/>
    </row>
    <row r="8670" spans="44:44" x14ac:dyDescent="0.55000000000000004">
      <c r="AR8670" s="33"/>
    </row>
    <row r="8671" spans="44:44" x14ac:dyDescent="0.55000000000000004">
      <c r="AR8671" s="33"/>
    </row>
    <row r="8672" spans="44:44" x14ac:dyDescent="0.55000000000000004">
      <c r="AR8672" s="33"/>
    </row>
    <row r="8673" spans="44:44" x14ac:dyDescent="0.55000000000000004">
      <c r="AR8673" s="33"/>
    </row>
    <row r="8674" spans="44:44" x14ac:dyDescent="0.55000000000000004">
      <c r="AR8674" s="33"/>
    </row>
    <row r="8675" spans="44:44" x14ac:dyDescent="0.55000000000000004">
      <c r="AR8675" s="33"/>
    </row>
    <row r="8676" spans="44:44" x14ac:dyDescent="0.55000000000000004">
      <c r="AR8676" s="33"/>
    </row>
    <row r="8677" spans="44:44" x14ac:dyDescent="0.55000000000000004">
      <c r="AR8677" s="33"/>
    </row>
    <row r="8678" spans="44:44" x14ac:dyDescent="0.55000000000000004">
      <c r="AR8678" s="33"/>
    </row>
    <row r="8679" spans="44:44" x14ac:dyDescent="0.55000000000000004">
      <c r="AR8679" s="33"/>
    </row>
    <row r="8680" spans="44:44" x14ac:dyDescent="0.55000000000000004">
      <c r="AR8680" s="33"/>
    </row>
    <row r="8681" spans="44:44" x14ac:dyDescent="0.55000000000000004">
      <c r="AR8681" s="33"/>
    </row>
    <row r="8682" spans="44:44" x14ac:dyDescent="0.55000000000000004">
      <c r="AR8682" s="33"/>
    </row>
    <row r="8683" spans="44:44" x14ac:dyDescent="0.55000000000000004">
      <c r="AR8683" s="33"/>
    </row>
    <row r="8684" spans="44:44" x14ac:dyDescent="0.55000000000000004">
      <c r="AR8684" s="33"/>
    </row>
    <row r="8685" spans="44:44" x14ac:dyDescent="0.55000000000000004">
      <c r="AR8685" s="33"/>
    </row>
    <row r="8686" spans="44:44" x14ac:dyDescent="0.55000000000000004">
      <c r="AR8686" s="33"/>
    </row>
    <row r="8687" spans="44:44" x14ac:dyDescent="0.55000000000000004">
      <c r="AR8687" s="33"/>
    </row>
    <row r="8688" spans="44:44" x14ac:dyDescent="0.55000000000000004">
      <c r="AR8688" s="33"/>
    </row>
    <row r="8689" spans="44:44" x14ac:dyDescent="0.55000000000000004">
      <c r="AR8689" s="33"/>
    </row>
    <row r="8690" spans="44:44" x14ac:dyDescent="0.55000000000000004">
      <c r="AR8690" s="33"/>
    </row>
    <row r="8691" spans="44:44" x14ac:dyDescent="0.55000000000000004">
      <c r="AR8691" s="33"/>
    </row>
    <row r="8692" spans="44:44" x14ac:dyDescent="0.55000000000000004">
      <c r="AR8692" s="33"/>
    </row>
    <row r="8693" spans="44:44" x14ac:dyDescent="0.55000000000000004">
      <c r="AR8693" s="33"/>
    </row>
    <row r="8694" spans="44:44" x14ac:dyDescent="0.55000000000000004">
      <c r="AR8694" s="33"/>
    </row>
    <row r="8695" spans="44:44" x14ac:dyDescent="0.55000000000000004">
      <c r="AR8695" s="33"/>
    </row>
    <row r="8696" spans="44:44" x14ac:dyDescent="0.55000000000000004">
      <c r="AR8696" s="33"/>
    </row>
    <row r="8697" spans="44:44" x14ac:dyDescent="0.55000000000000004">
      <c r="AR8697" s="33"/>
    </row>
    <row r="8698" spans="44:44" x14ac:dyDescent="0.55000000000000004">
      <c r="AR8698" s="33"/>
    </row>
    <row r="8699" spans="44:44" x14ac:dyDescent="0.55000000000000004">
      <c r="AR8699" s="33"/>
    </row>
    <row r="8700" spans="44:44" x14ac:dyDescent="0.55000000000000004">
      <c r="AR8700" s="33"/>
    </row>
    <row r="8701" spans="44:44" x14ac:dyDescent="0.55000000000000004">
      <c r="AR8701" s="33"/>
    </row>
    <row r="8702" spans="44:44" x14ac:dyDescent="0.55000000000000004">
      <c r="AR8702" s="33"/>
    </row>
    <row r="8703" spans="44:44" x14ac:dyDescent="0.55000000000000004">
      <c r="AR8703" s="33"/>
    </row>
    <row r="8704" spans="44:44" x14ac:dyDescent="0.55000000000000004">
      <c r="AR8704" s="33"/>
    </row>
    <row r="8705" spans="44:44" x14ac:dyDescent="0.55000000000000004">
      <c r="AR8705" s="33"/>
    </row>
    <row r="8706" spans="44:44" x14ac:dyDescent="0.55000000000000004">
      <c r="AR8706" s="33"/>
    </row>
    <row r="8707" spans="44:44" x14ac:dyDescent="0.55000000000000004">
      <c r="AR8707" s="33"/>
    </row>
    <row r="8708" spans="44:44" x14ac:dyDescent="0.55000000000000004">
      <c r="AR8708" s="33"/>
    </row>
    <row r="8709" spans="44:44" x14ac:dyDescent="0.55000000000000004">
      <c r="AR8709" s="33"/>
    </row>
    <row r="8710" spans="44:44" x14ac:dyDescent="0.55000000000000004">
      <c r="AR8710" s="33"/>
    </row>
    <row r="8711" spans="44:44" x14ac:dyDescent="0.55000000000000004">
      <c r="AR8711" s="33"/>
    </row>
    <row r="8712" spans="44:44" x14ac:dyDescent="0.55000000000000004">
      <c r="AR8712" s="33"/>
    </row>
    <row r="8713" spans="44:44" x14ac:dyDescent="0.55000000000000004">
      <c r="AR8713" s="33"/>
    </row>
    <row r="8714" spans="44:44" x14ac:dyDescent="0.55000000000000004">
      <c r="AR8714" s="33"/>
    </row>
    <row r="8715" spans="44:44" x14ac:dyDescent="0.55000000000000004">
      <c r="AR8715" s="33"/>
    </row>
    <row r="8716" spans="44:44" x14ac:dyDescent="0.55000000000000004">
      <c r="AR8716" s="33"/>
    </row>
    <row r="8717" spans="44:44" x14ac:dyDescent="0.55000000000000004">
      <c r="AR8717" s="33"/>
    </row>
    <row r="8718" spans="44:44" x14ac:dyDescent="0.55000000000000004">
      <c r="AR8718" s="33"/>
    </row>
    <row r="8719" spans="44:44" x14ac:dyDescent="0.55000000000000004">
      <c r="AR8719" s="33"/>
    </row>
    <row r="8720" spans="44:44" x14ac:dyDescent="0.55000000000000004">
      <c r="AR8720" s="33"/>
    </row>
    <row r="8721" spans="44:44" x14ac:dyDescent="0.55000000000000004">
      <c r="AR8721" s="33"/>
    </row>
    <row r="8722" spans="44:44" x14ac:dyDescent="0.55000000000000004">
      <c r="AR8722" s="33"/>
    </row>
    <row r="8723" spans="44:44" x14ac:dyDescent="0.55000000000000004">
      <c r="AR8723" s="33"/>
    </row>
    <row r="8724" spans="44:44" x14ac:dyDescent="0.55000000000000004">
      <c r="AR8724" s="33"/>
    </row>
    <row r="8725" spans="44:44" x14ac:dyDescent="0.55000000000000004">
      <c r="AR8725" s="33"/>
    </row>
    <row r="8726" spans="44:44" x14ac:dyDescent="0.55000000000000004">
      <c r="AR8726" s="33"/>
    </row>
    <row r="8727" spans="44:44" x14ac:dyDescent="0.55000000000000004">
      <c r="AR8727" s="33"/>
    </row>
    <row r="8728" spans="44:44" x14ac:dyDescent="0.55000000000000004">
      <c r="AR8728" s="33"/>
    </row>
    <row r="8729" spans="44:44" x14ac:dyDescent="0.55000000000000004">
      <c r="AR8729" s="33"/>
    </row>
    <row r="8730" spans="44:44" x14ac:dyDescent="0.55000000000000004">
      <c r="AR8730" s="33"/>
    </row>
    <row r="8731" spans="44:44" x14ac:dyDescent="0.55000000000000004">
      <c r="AR8731" s="33"/>
    </row>
    <row r="8732" spans="44:44" x14ac:dyDescent="0.55000000000000004">
      <c r="AR8732" s="33"/>
    </row>
    <row r="8733" spans="44:44" x14ac:dyDescent="0.55000000000000004">
      <c r="AR8733" s="33"/>
    </row>
    <row r="8734" spans="44:44" x14ac:dyDescent="0.55000000000000004">
      <c r="AR8734" s="33"/>
    </row>
    <row r="8735" spans="44:44" x14ac:dyDescent="0.55000000000000004">
      <c r="AR8735" s="33"/>
    </row>
    <row r="8736" spans="44:44" x14ac:dyDescent="0.55000000000000004">
      <c r="AR8736" s="33"/>
    </row>
    <row r="8737" spans="44:44" x14ac:dyDescent="0.55000000000000004">
      <c r="AR8737" s="33"/>
    </row>
    <row r="8738" spans="44:44" x14ac:dyDescent="0.55000000000000004">
      <c r="AR8738" s="33"/>
    </row>
    <row r="8739" spans="44:44" x14ac:dyDescent="0.55000000000000004">
      <c r="AR8739" s="33"/>
    </row>
    <row r="8740" spans="44:44" x14ac:dyDescent="0.55000000000000004">
      <c r="AR8740" s="33"/>
    </row>
    <row r="8741" spans="44:44" x14ac:dyDescent="0.55000000000000004">
      <c r="AR8741" s="33"/>
    </row>
    <row r="8742" spans="44:44" x14ac:dyDescent="0.55000000000000004">
      <c r="AR8742" s="33"/>
    </row>
    <row r="8743" spans="44:44" x14ac:dyDescent="0.55000000000000004">
      <c r="AR8743" s="33"/>
    </row>
    <row r="8744" spans="44:44" x14ac:dyDescent="0.55000000000000004">
      <c r="AR8744" s="33"/>
    </row>
    <row r="8745" spans="44:44" x14ac:dyDescent="0.55000000000000004">
      <c r="AR8745" s="33"/>
    </row>
    <row r="8746" spans="44:44" x14ac:dyDescent="0.55000000000000004">
      <c r="AR8746" s="33"/>
    </row>
    <row r="8747" spans="44:44" x14ac:dyDescent="0.55000000000000004">
      <c r="AR8747" s="33"/>
    </row>
    <row r="8748" spans="44:44" x14ac:dyDescent="0.55000000000000004">
      <c r="AR8748" s="33"/>
    </row>
    <row r="8749" spans="44:44" x14ac:dyDescent="0.55000000000000004">
      <c r="AR8749" s="33"/>
    </row>
    <row r="8750" spans="44:44" x14ac:dyDescent="0.55000000000000004">
      <c r="AR8750" s="33"/>
    </row>
    <row r="8751" spans="44:44" x14ac:dyDescent="0.55000000000000004">
      <c r="AR8751" s="33"/>
    </row>
    <row r="8752" spans="44:44" x14ac:dyDescent="0.55000000000000004">
      <c r="AR8752" s="33"/>
    </row>
    <row r="8753" spans="44:44" x14ac:dyDescent="0.55000000000000004">
      <c r="AR8753" s="33"/>
    </row>
    <row r="8754" spans="44:44" x14ac:dyDescent="0.55000000000000004">
      <c r="AR8754" s="33"/>
    </row>
    <row r="8755" spans="44:44" x14ac:dyDescent="0.55000000000000004">
      <c r="AR8755" s="33"/>
    </row>
    <row r="8756" spans="44:44" x14ac:dyDescent="0.55000000000000004">
      <c r="AR8756" s="33"/>
    </row>
    <row r="8757" spans="44:44" x14ac:dyDescent="0.55000000000000004">
      <c r="AR8757" s="33"/>
    </row>
    <row r="8758" spans="44:44" x14ac:dyDescent="0.55000000000000004">
      <c r="AR8758" s="33"/>
    </row>
    <row r="8759" spans="44:44" x14ac:dyDescent="0.55000000000000004">
      <c r="AR8759" s="33"/>
    </row>
    <row r="8760" spans="44:44" x14ac:dyDescent="0.55000000000000004">
      <c r="AR8760" s="33"/>
    </row>
    <row r="8761" spans="44:44" x14ac:dyDescent="0.55000000000000004">
      <c r="AR8761" s="33"/>
    </row>
    <row r="8762" spans="44:44" x14ac:dyDescent="0.55000000000000004">
      <c r="AR8762" s="33"/>
    </row>
    <row r="8763" spans="44:44" x14ac:dyDescent="0.55000000000000004">
      <c r="AR8763" s="33"/>
    </row>
    <row r="8764" spans="44:44" x14ac:dyDescent="0.55000000000000004">
      <c r="AR8764" s="33"/>
    </row>
    <row r="8765" spans="44:44" x14ac:dyDescent="0.55000000000000004">
      <c r="AR8765" s="33"/>
    </row>
    <row r="8766" spans="44:44" x14ac:dyDescent="0.55000000000000004">
      <c r="AR8766" s="33"/>
    </row>
    <row r="8767" spans="44:44" x14ac:dyDescent="0.55000000000000004">
      <c r="AR8767" s="33"/>
    </row>
    <row r="8768" spans="44:44" x14ac:dyDescent="0.55000000000000004">
      <c r="AR8768" s="33"/>
    </row>
    <row r="8769" spans="44:44" x14ac:dyDescent="0.55000000000000004">
      <c r="AR8769" s="33"/>
    </row>
    <row r="8770" spans="44:44" x14ac:dyDescent="0.55000000000000004">
      <c r="AR8770" s="33"/>
    </row>
    <row r="8771" spans="44:44" x14ac:dyDescent="0.55000000000000004">
      <c r="AR8771" s="33"/>
    </row>
    <row r="8772" spans="44:44" x14ac:dyDescent="0.55000000000000004">
      <c r="AR8772" s="33"/>
    </row>
    <row r="8773" spans="44:44" x14ac:dyDescent="0.55000000000000004">
      <c r="AR8773" s="33"/>
    </row>
    <row r="8774" spans="44:44" x14ac:dyDescent="0.55000000000000004">
      <c r="AR8774" s="33"/>
    </row>
    <row r="8775" spans="44:44" x14ac:dyDescent="0.55000000000000004">
      <c r="AR8775" s="33"/>
    </row>
    <row r="8776" spans="44:44" x14ac:dyDescent="0.55000000000000004">
      <c r="AR8776" s="33"/>
    </row>
    <row r="8777" spans="44:44" x14ac:dyDescent="0.55000000000000004">
      <c r="AR8777" s="33"/>
    </row>
    <row r="8778" spans="44:44" x14ac:dyDescent="0.55000000000000004">
      <c r="AR8778" s="33"/>
    </row>
    <row r="8779" spans="44:44" x14ac:dyDescent="0.55000000000000004">
      <c r="AR8779" s="33"/>
    </row>
    <row r="8780" spans="44:44" x14ac:dyDescent="0.55000000000000004">
      <c r="AR8780" s="33"/>
    </row>
    <row r="8781" spans="44:44" x14ac:dyDescent="0.55000000000000004">
      <c r="AR8781" s="33"/>
    </row>
    <row r="8782" spans="44:44" x14ac:dyDescent="0.55000000000000004">
      <c r="AR8782" s="33"/>
    </row>
    <row r="8783" spans="44:44" x14ac:dyDescent="0.55000000000000004">
      <c r="AR8783" s="33"/>
    </row>
    <row r="8784" spans="44:44" x14ac:dyDescent="0.55000000000000004">
      <c r="AR8784" s="33"/>
    </row>
    <row r="8785" spans="44:44" x14ac:dyDescent="0.55000000000000004">
      <c r="AR8785" s="33"/>
    </row>
    <row r="8786" spans="44:44" x14ac:dyDescent="0.55000000000000004">
      <c r="AR8786" s="33"/>
    </row>
    <row r="8787" spans="44:44" x14ac:dyDescent="0.55000000000000004">
      <c r="AR8787" s="33"/>
    </row>
    <row r="8788" spans="44:44" x14ac:dyDescent="0.55000000000000004">
      <c r="AR8788" s="33"/>
    </row>
    <row r="8789" spans="44:44" x14ac:dyDescent="0.55000000000000004">
      <c r="AR8789" s="33"/>
    </row>
    <row r="8790" spans="44:44" x14ac:dyDescent="0.55000000000000004">
      <c r="AR8790" s="33"/>
    </row>
    <row r="8791" spans="44:44" x14ac:dyDescent="0.55000000000000004">
      <c r="AR8791" s="33"/>
    </row>
    <row r="8792" spans="44:44" x14ac:dyDescent="0.55000000000000004">
      <c r="AR8792" s="33"/>
    </row>
    <row r="8793" spans="44:44" x14ac:dyDescent="0.55000000000000004">
      <c r="AR8793" s="33"/>
    </row>
    <row r="8794" spans="44:44" x14ac:dyDescent="0.55000000000000004">
      <c r="AR8794" s="33"/>
    </row>
    <row r="8795" spans="44:44" x14ac:dyDescent="0.55000000000000004">
      <c r="AR8795" s="33"/>
    </row>
    <row r="8796" spans="44:44" x14ac:dyDescent="0.55000000000000004">
      <c r="AR8796" s="33"/>
    </row>
    <row r="8797" spans="44:44" x14ac:dyDescent="0.55000000000000004">
      <c r="AR8797" s="33"/>
    </row>
    <row r="8798" spans="44:44" x14ac:dyDescent="0.55000000000000004">
      <c r="AR8798" s="33"/>
    </row>
    <row r="8799" spans="44:44" x14ac:dyDescent="0.55000000000000004">
      <c r="AR8799" s="33"/>
    </row>
    <row r="8800" spans="44:44" x14ac:dyDescent="0.55000000000000004">
      <c r="AR8800" s="33"/>
    </row>
    <row r="8801" spans="44:44" x14ac:dyDescent="0.55000000000000004">
      <c r="AR8801" s="33"/>
    </row>
    <row r="8802" spans="44:44" x14ac:dyDescent="0.55000000000000004">
      <c r="AR8802" s="33"/>
    </row>
    <row r="8803" spans="44:44" x14ac:dyDescent="0.55000000000000004">
      <c r="AR8803" s="33"/>
    </row>
    <row r="8804" spans="44:44" x14ac:dyDescent="0.55000000000000004">
      <c r="AR8804" s="33"/>
    </row>
    <row r="8805" spans="44:44" x14ac:dyDescent="0.55000000000000004">
      <c r="AR8805" s="33"/>
    </row>
    <row r="8806" spans="44:44" x14ac:dyDescent="0.55000000000000004">
      <c r="AR8806" s="33"/>
    </row>
    <row r="8807" spans="44:44" x14ac:dyDescent="0.55000000000000004">
      <c r="AR8807" s="33"/>
    </row>
    <row r="8808" spans="44:44" x14ac:dyDescent="0.55000000000000004">
      <c r="AR8808" s="33"/>
    </row>
    <row r="8809" spans="44:44" x14ac:dyDescent="0.55000000000000004">
      <c r="AR8809" s="33"/>
    </row>
    <row r="8810" spans="44:44" x14ac:dyDescent="0.55000000000000004">
      <c r="AR8810" s="33"/>
    </row>
    <row r="8811" spans="44:44" x14ac:dyDescent="0.55000000000000004">
      <c r="AR8811" s="33"/>
    </row>
    <row r="8812" spans="44:44" x14ac:dyDescent="0.55000000000000004">
      <c r="AR8812" s="33"/>
    </row>
    <row r="8813" spans="44:44" x14ac:dyDescent="0.55000000000000004">
      <c r="AR8813" s="33"/>
    </row>
    <row r="8814" spans="44:44" x14ac:dyDescent="0.55000000000000004">
      <c r="AR8814" s="33"/>
    </row>
    <row r="8815" spans="44:44" x14ac:dyDescent="0.55000000000000004">
      <c r="AR8815" s="33"/>
    </row>
    <row r="8816" spans="44:44" x14ac:dyDescent="0.55000000000000004">
      <c r="AR8816" s="33"/>
    </row>
    <row r="8817" spans="44:44" x14ac:dyDescent="0.55000000000000004">
      <c r="AR8817" s="33"/>
    </row>
    <row r="8818" spans="44:44" x14ac:dyDescent="0.55000000000000004">
      <c r="AR8818" s="33"/>
    </row>
    <row r="8819" spans="44:44" x14ac:dyDescent="0.55000000000000004">
      <c r="AR8819" s="33"/>
    </row>
    <row r="8820" spans="44:44" x14ac:dyDescent="0.55000000000000004">
      <c r="AR8820" s="33"/>
    </row>
    <row r="8821" spans="44:44" x14ac:dyDescent="0.55000000000000004">
      <c r="AR8821" s="33"/>
    </row>
    <row r="8822" spans="44:44" x14ac:dyDescent="0.55000000000000004">
      <c r="AR8822" s="33"/>
    </row>
    <row r="8823" spans="44:44" x14ac:dyDescent="0.55000000000000004">
      <c r="AR8823" s="33"/>
    </row>
    <row r="8824" spans="44:44" x14ac:dyDescent="0.55000000000000004">
      <c r="AR8824" s="33"/>
    </row>
    <row r="8825" spans="44:44" x14ac:dyDescent="0.55000000000000004">
      <c r="AR8825" s="33"/>
    </row>
    <row r="8826" spans="44:44" x14ac:dyDescent="0.55000000000000004">
      <c r="AR8826" s="33"/>
    </row>
    <row r="8827" spans="44:44" x14ac:dyDescent="0.55000000000000004">
      <c r="AR8827" s="33"/>
    </row>
    <row r="8828" spans="44:44" x14ac:dyDescent="0.55000000000000004">
      <c r="AR8828" s="33"/>
    </row>
    <row r="8829" spans="44:44" x14ac:dyDescent="0.55000000000000004">
      <c r="AR8829" s="33"/>
    </row>
    <row r="8830" spans="44:44" x14ac:dyDescent="0.55000000000000004">
      <c r="AR8830" s="33"/>
    </row>
    <row r="8831" spans="44:44" x14ac:dyDescent="0.55000000000000004">
      <c r="AR8831" s="33"/>
    </row>
    <row r="8832" spans="44:44" x14ac:dyDescent="0.55000000000000004">
      <c r="AR8832" s="33"/>
    </row>
    <row r="8833" spans="44:44" x14ac:dyDescent="0.55000000000000004">
      <c r="AR8833" s="33"/>
    </row>
    <row r="8834" spans="44:44" x14ac:dyDescent="0.55000000000000004">
      <c r="AR8834" s="33"/>
    </row>
    <row r="8835" spans="44:44" x14ac:dyDescent="0.55000000000000004">
      <c r="AR8835" s="33"/>
    </row>
    <row r="8836" spans="44:44" x14ac:dyDescent="0.55000000000000004">
      <c r="AR8836" s="33"/>
    </row>
    <row r="8837" spans="44:44" x14ac:dyDescent="0.55000000000000004">
      <c r="AR8837" s="33"/>
    </row>
    <row r="8838" spans="44:44" x14ac:dyDescent="0.55000000000000004">
      <c r="AR8838" s="33"/>
    </row>
    <row r="8839" spans="44:44" x14ac:dyDescent="0.55000000000000004">
      <c r="AR8839" s="33"/>
    </row>
    <row r="8840" spans="44:44" x14ac:dyDescent="0.55000000000000004">
      <c r="AR8840" s="33"/>
    </row>
    <row r="8841" spans="44:44" x14ac:dyDescent="0.55000000000000004">
      <c r="AR8841" s="33"/>
    </row>
    <row r="8842" spans="44:44" x14ac:dyDescent="0.55000000000000004">
      <c r="AR8842" s="33"/>
    </row>
    <row r="8843" spans="44:44" x14ac:dyDescent="0.55000000000000004">
      <c r="AR8843" s="33"/>
    </row>
    <row r="8844" spans="44:44" x14ac:dyDescent="0.55000000000000004">
      <c r="AR8844" s="33"/>
    </row>
    <row r="8845" spans="44:44" x14ac:dyDescent="0.55000000000000004">
      <c r="AR8845" s="33"/>
    </row>
    <row r="8846" spans="44:44" x14ac:dyDescent="0.55000000000000004">
      <c r="AR8846" s="33"/>
    </row>
    <row r="8847" spans="44:44" x14ac:dyDescent="0.55000000000000004">
      <c r="AR8847" s="33"/>
    </row>
    <row r="8848" spans="44:44" x14ac:dyDescent="0.55000000000000004">
      <c r="AR8848" s="33"/>
    </row>
    <row r="8849" spans="44:44" x14ac:dyDescent="0.55000000000000004">
      <c r="AR8849" s="33"/>
    </row>
    <row r="8850" spans="44:44" x14ac:dyDescent="0.55000000000000004">
      <c r="AR8850" s="33"/>
    </row>
    <row r="8851" spans="44:44" x14ac:dyDescent="0.55000000000000004">
      <c r="AR8851" s="33"/>
    </row>
    <row r="8852" spans="44:44" x14ac:dyDescent="0.55000000000000004">
      <c r="AR8852" s="33"/>
    </row>
    <row r="8853" spans="44:44" x14ac:dyDescent="0.55000000000000004">
      <c r="AR8853" s="33"/>
    </row>
    <row r="8854" spans="44:44" x14ac:dyDescent="0.55000000000000004">
      <c r="AR8854" s="33"/>
    </row>
    <row r="8855" spans="44:44" x14ac:dyDescent="0.55000000000000004">
      <c r="AR8855" s="33"/>
    </row>
    <row r="8856" spans="44:44" x14ac:dyDescent="0.55000000000000004">
      <c r="AR8856" s="33"/>
    </row>
    <row r="8857" spans="44:44" x14ac:dyDescent="0.55000000000000004">
      <c r="AR8857" s="33"/>
    </row>
    <row r="8858" spans="44:44" x14ac:dyDescent="0.55000000000000004">
      <c r="AR8858" s="33"/>
    </row>
    <row r="8859" spans="44:44" x14ac:dyDescent="0.55000000000000004">
      <c r="AR8859" s="33"/>
    </row>
    <row r="8860" spans="44:44" x14ac:dyDescent="0.55000000000000004">
      <c r="AR8860" s="33"/>
    </row>
    <row r="8861" spans="44:44" x14ac:dyDescent="0.55000000000000004">
      <c r="AR8861" s="33"/>
    </row>
    <row r="8862" spans="44:44" x14ac:dyDescent="0.55000000000000004">
      <c r="AR8862" s="33"/>
    </row>
    <row r="8863" spans="44:44" x14ac:dyDescent="0.55000000000000004">
      <c r="AR8863" s="33"/>
    </row>
    <row r="8864" spans="44:44" x14ac:dyDescent="0.55000000000000004">
      <c r="AR8864" s="33"/>
    </row>
    <row r="8865" spans="44:44" x14ac:dyDescent="0.55000000000000004">
      <c r="AR8865" s="33"/>
    </row>
    <row r="8866" spans="44:44" x14ac:dyDescent="0.55000000000000004">
      <c r="AR8866" s="33"/>
    </row>
    <row r="8867" spans="44:44" x14ac:dyDescent="0.55000000000000004">
      <c r="AR8867" s="33"/>
    </row>
    <row r="8868" spans="44:44" x14ac:dyDescent="0.55000000000000004">
      <c r="AR8868" s="33"/>
    </row>
    <row r="8869" spans="44:44" x14ac:dyDescent="0.55000000000000004">
      <c r="AR8869" s="33"/>
    </row>
    <row r="8870" spans="44:44" x14ac:dyDescent="0.55000000000000004">
      <c r="AR8870" s="33"/>
    </row>
    <row r="8871" spans="44:44" x14ac:dyDescent="0.55000000000000004">
      <c r="AR8871" s="33"/>
    </row>
    <row r="8872" spans="44:44" x14ac:dyDescent="0.55000000000000004">
      <c r="AR8872" s="33"/>
    </row>
    <row r="8873" spans="44:44" x14ac:dyDescent="0.55000000000000004">
      <c r="AR8873" s="33"/>
    </row>
    <row r="8874" spans="44:44" x14ac:dyDescent="0.55000000000000004">
      <c r="AR8874" s="33"/>
    </row>
    <row r="8875" spans="44:44" x14ac:dyDescent="0.55000000000000004">
      <c r="AR8875" s="33"/>
    </row>
    <row r="8876" spans="44:44" x14ac:dyDescent="0.55000000000000004">
      <c r="AR8876" s="33"/>
    </row>
    <row r="8877" spans="44:44" x14ac:dyDescent="0.55000000000000004">
      <c r="AR8877" s="33"/>
    </row>
    <row r="8878" spans="44:44" x14ac:dyDescent="0.55000000000000004">
      <c r="AR8878" s="33"/>
    </row>
    <row r="8879" spans="44:44" x14ac:dyDescent="0.55000000000000004">
      <c r="AR8879" s="33"/>
    </row>
    <row r="8880" spans="44:44" x14ac:dyDescent="0.55000000000000004">
      <c r="AR8880" s="33"/>
    </row>
    <row r="8881" spans="44:44" x14ac:dyDescent="0.55000000000000004">
      <c r="AR8881" s="33"/>
    </row>
    <row r="8882" spans="44:44" x14ac:dyDescent="0.55000000000000004">
      <c r="AR8882" s="33"/>
    </row>
    <row r="8883" spans="44:44" x14ac:dyDescent="0.55000000000000004">
      <c r="AR8883" s="33"/>
    </row>
    <row r="8884" spans="44:44" x14ac:dyDescent="0.55000000000000004">
      <c r="AR8884" s="33"/>
    </row>
    <row r="8885" spans="44:44" x14ac:dyDescent="0.55000000000000004">
      <c r="AR8885" s="33"/>
    </row>
    <row r="8886" spans="44:44" x14ac:dyDescent="0.55000000000000004">
      <c r="AR8886" s="33"/>
    </row>
    <row r="8887" spans="44:44" x14ac:dyDescent="0.55000000000000004">
      <c r="AR8887" s="33"/>
    </row>
    <row r="8888" spans="44:44" x14ac:dyDescent="0.55000000000000004">
      <c r="AR8888" s="33"/>
    </row>
    <row r="8889" spans="44:44" x14ac:dyDescent="0.55000000000000004">
      <c r="AR8889" s="33"/>
    </row>
    <row r="8890" spans="44:44" x14ac:dyDescent="0.55000000000000004">
      <c r="AR8890" s="33"/>
    </row>
    <row r="8891" spans="44:44" x14ac:dyDescent="0.55000000000000004">
      <c r="AR8891" s="33"/>
    </row>
    <row r="8892" spans="44:44" x14ac:dyDescent="0.55000000000000004">
      <c r="AR8892" s="33"/>
    </row>
    <row r="8893" spans="44:44" x14ac:dyDescent="0.55000000000000004">
      <c r="AR8893" s="33"/>
    </row>
    <row r="8894" spans="44:44" x14ac:dyDescent="0.55000000000000004">
      <c r="AR8894" s="33"/>
    </row>
    <row r="8895" spans="44:44" x14ac:dyDescent="0.55000000000000004">
      <c r="AR8895" s="33"/>
    </row>
    <row r="8896" spans="44:44" x14ac:dyDescent="0.55000000000000004">
      <c r="AR8896" s="33"/>
    </row>
    <row r="8897" spans="44:44" x14ac:dyDescent="0.55000000000000004">
      <c r="AR8897" s="33"/>
    </row>
    <row r="8898" spans="44:44" x14ac:dyDescent="0.55000000000000004">
      <c r="AR8898" s="33"/>
    </row>
    <row r="8899" spans="44:44" x14ac:dyDescent="0.55000000000000004">
      <c r="AR8899" s="33"/>
    </row>
    <row r="8900" spans="44:44" x14ac:dyDescent="0.55000000000000004">
      <c r="AR8900" s="33"/>
    </row>
    <row r="8901" spans="44:44" x14ac:dyDescent="0.55000000000000004">
      <c r="AR8901" s="33"/>
    </row>
    <row r="8902" spans="44:44" x14ac:dyDescent="0.55000000000000004">
      <c r="AR8902" s="33"/>
    </row>
    <row r="8903" spans="44:44" x14ac:dyDescent="0.55000000000000004">
      <c r="AR8903" s="33"/>
    </row>
    <row r="8904" spans="44:44" x14ac:dyDescent="0.55000000000000004">
      <c r="AR8904" s="33"/>
    </row>
    <row r="8905" spans="44:44" x14ac:dyDescent="0.55000000000000004">
      <c r="AR8905" s="33"/>
    </row>
    <row r="8906" spans="44:44" x14ac:dyDescent="0.55000000000000004">
      <c r="AR8906" s="33"/>
    </row>
    <row r="8907" spans="44:44" x14ac:dyDescent="0.55000000000000004">
      <c r="AR8907" s="33"/>
    </row>
    <row r="8908" spans="44:44" x14ac:dyDescent="0.55000000000000004">
      <c r="AR8908" s="33"/>
    </row>
    <row r="8909" spans="44:44" x14ac:dyDescent="0.55000000000000004">
      <c r="AR8909" s="33"/>
    </row>
    <row r="8910" spans="44:44" x14ac:dyDescent="0.55000000000000004">
      <c r="AR8910" s="33"/>
    </row>
    <row r="8911" spans="44:44" x14ac:dyDescent="0.55000000000000004">
      <c r="AR8911" s="33"/>
    </row>
    <row r="8912" spans="44:44" x14ac:dyDescent="0.55000000000000004">
      <c r="AR8912" s="33"/>
    </row>
    <row r="8913" spans="44:44" x14ac:dyDescent="0.55000000000000004">
      <c r="AR8913" s="33"/>
    </row>
    <row r="8914" spans="44:44" x14ac:dyDescent="0.55000000000000004">
      <c r="AR8914" s="33"/>
    </row>
    <row r="8915" spans="44:44" x14ac:dyDescent="0.55000000000000004">
      <c r="AR8915" s="33"/>
    </row>
    <row r="8916" spans="44:44" x14ac:dyDescent="0.55000000000000004">
      <c r="AR8916" s="33"/>
    </row>
    <row r="8917" spans="44:44" x14ac:dyDescent="0.55000000000000004">
      <c r="AR8917" s="33"/>
    </row>
    <row r="8918" spans="44:44" x14ac:dyDescent="0.55000000000000004">
      <c r="AR8918" s="33"/>
    </row>
    <row r="8919" spans="44:44" x14ac:dyDescent="0.55000000000000004">
      <c r="AR8919" s="33"/>
    </row>
    <row r="8920" spans="44:44" x14ac:dyDescent="0.55000000000000004">
      <c r="AR8920" s="33"/>
    </row>
    <row r="8921" spans="44:44" x14ac:dyDescent="0.55000000000000004">
      <c r="AR8921" s="33"/>
    </row>
    <row r="8922" spans="44:44" x14ac:dyDescent="0.55000000000000004">
      <c r="AR8922" s="33"/>
    </row>
    <row r="8923" spans="44:44" x14ac:dyDescent="0.55000000000000004">
      <c r="AR8923" s="33"/>
    </row>
    <row r="8924" spans="44:44" x14ac:dyDescent="0.55000000000000004">
      <c r="AR8924" s="33"/>
    </row>
    <row r="8925" spans="44:44" x14ac:dyDescent="0.55000000000000004">
      <c r="AR8925" s="33"/>
    </row>
    <row r="8926" spans="44:44" x14ac:dyDescent="0.55000000000000004">
      <c r="AR8926" s="33"/>
    </row>
    <row r="8927" spans="44:44" x14ac:dyDescent="0.55000000000000004">
      <c r="AR8927" s="33"/>
    </row>
    <row r="8928" spans="44:44" x14ac:dyDescent="0.55000000000000004">
      <c r="AR8928" s="33"/>
    </row>
    <row r="8929" spans="44:44" x14ac:dyDescent="0.55000000000000004">
      <c r="AR8929" s="33"/>
    </row>
    <row r="8930" spans="44:44" x14ac:dyDescent="0.55000000000000004">
      <c r="AR8930" s="33"/>
    </row>
    <row r="8931" spans="44:44" x14ac:dyDescent="0.55000000000000004">
      <c r="AR8931" s="33"/>
    </row>
    <row r="8932" spans="44:44" x14ac:dyDescent="0.55000000000000004">
      <c r="AR8932" s="33"/>
    </row>
    <row r="8933" spans="44:44" x14ac:dyDescent="0.55000000000000004">
      <c r="AR8933" s="33"/>
    </row>
    <row r="8934" spans="44:44" x14ac:dyDescent="0.55000000000000004">
      <c r="AR8934" s="33"/>
    </row>
    <row r="8935" spans="44:44" x14ac:dyDescent="0.55000000000000004">
      <c r="AR8935" s="33"/>
    </row>
    <row r="8936" spans="44:44" x14ac:dyDescent="0.55000000000000004">
      <c r="AR8936" s="33"/>
    </row>
    <row r="8937" spans="44:44" x14ac:dyDescent="0.55000000000000004">
      <c r="AR8937" s="33"/>
    </row>
    <row r="8938" spans="44:44" x14ac:dyDescent="0.55000000000000004">
      <c r="AR8938" s="33"/>
    </row>
    <row r="8939" spans="44:44" x14ac:dyDescent="0.55000000000000004">
      <c r="AR8939" s="33"/>
    </row>
    <row r="8940" spans="44:44" x14ac:dyDescent="0.55000000000000004">
      <c r="AR8940" s="33"/>
    </row>
    <row r="8941" spans="44:44" x14ac:dyDescent="0.55000000000000004">
      <c r="AR8941" s="33"/>
    </row>
    <row r="8942" spans="44:44" x14ac:dyDescent="0.55000000000000004">
      <c r="AR8942" s="33"/>
    </row>
    <row r="8943" spans="44:44" x14ac:dyDescent="0.55000000000000004">
      <c r="AR8943" s="33"/>
    </row>
    <row r="8944" spans="44:44" x14ac:dyDescent="0.55000000000000004">
      <c r="AR8944" s="33"/>
    </row>
    <row r="8945" spans="44:44" x14ac:dyDescent="0.55000000000000004">
      <c r="AR8945" s="33"/>
    </row>
    <row r="8946" spans="44:44" x14ac:dyDescent="0.55000000000000004">
      <c r="AR8946" s="33"/>
    </row>
    <row r="8947" spans="44:44" x14ac:dyDescent="0.55000000000000004">
      <c r="AR8947" s="33"/>
    </row>
    <row r="8948" spans="44:44" x14ac:dyDescent="0.55000000000000004">
      <c r="AR8948" s="33"/>
    </row>
    <row r="8949" spans="44:44" x14ac:dyDescent="0.55000000000000004">
      <c r="AR8949" s="33"/>
    </row>
    <row r="8950" spans="44:44" x14ac:dyDescent="0.55000000000000004">
      <c r="AR8950" s="33"/>
    </row>
    <row r="8951" spans="44:44" x14ac:dyDescent="0.55000000000000004">
      <c r="AR8951" s="33"/>
    </row>
    <row r="8952" spans="44:44" x14ac:dyDescent="0.55000000000000004">
      <c r="AR8952" s="33"/>
    </row>
    <row r="8953" spans="44:44" x14ac:dyDescent="0.55000000000000004">
      <c r="AR8953" s="33"/>
    </row>
    <row r="8954" spans="44:44" x14ac:dyDescent="0.55000000000000004">
      <c r="AR8954" s="33"/>
    </row>
    <row r="8955" spans="44:44" x14ac:dyDescent="0.55000000000000004">
      <c r="AR8955" s="33"/>
    </row>
    <row r="8956" spans="44:44" x14ac:dyDescent="0.55000000000000004">
      <c r="AR8956" s="33"/>
    </row>
    <row r="8957" spans="44:44" x14ac:dyDescent="0.55000000000000004">
      <c r="AR8957" s="33"/>
    </row>
    <row r="8958" spans="44:44" x14ac:dyDescent="0.55000000000000004">
      <c r="AR8958" s="33"/>
    </row>
    <row r="8959" spans="44:44" x14ac:dyDescent="0.55000000000000004">
      <c r="AR8959" s="33"/>
    </row>
    <row r="8960" spans="44:44" x14ac:dyDescent="0.55000000000000004">
      <c r="AR8960" s="33"/>
    </row>
    <row r="8961" spans="44:44" x14ac:dyDescent="0.55000000000000004">
      <c r="AR8961" s="33"/>
    </row>
    <row r="8962" spans="44:44" x14ac:dyDescent="0.55000000000000004">
      <c r="AR8962" s="33"/>
    </row>
    <row r="8963" spans="44:44" x14ac:dyDescent="0.55000000000000004">
      <c r="AR8963" s="33"/>
    </row>
    <row r="8964" spans="44:44" x14ac:dyDescent="0.55000000000000004">
      <c r="AR8964" s="33"/>
    </row>
    <row r="8965" spans="44:44" x14ac:dyDescent="0.55000000000000004">
      <c r="AR8965" s="33"/>
    </row>
    <row r="8966" spans="44:44" x14ac:dyDescent="0.55000000000000004">
      <c r="AR8966" s="33"/>
    </row>
    <row r="8967" spans="44:44" x14ac:dyDescent="0.55000000000000004">
      <c r="AR8967" s="33"/>
    </row>
    <row r="8968" spans="44:44" x14ac:dyDescent="0.55000000000000004">
      <c r="AR8968" s="33"/>
    </row>
    <row r="8969" spans="44:44" x14ac:dyDescent="0.55000000000000004">
      <c r="AR8969" s="33"/>
    </row>
    <row r="8970" spans="44:44" x14ac:dyDescent="0.55000000000000004">
      <c r="AR8970" s="33"/>
    </row>
    <row r="8971" spans="44:44" x14ac:dyDescent="0.55000000000000004">
      <c r="AR8971" s="33"/>
    </row>
    <row r="8972" spans="44:44" x14ac:dyDescent="0.55000000000000004">
      <c r="AR8972" s="33"/>
    </row>
    <row r="8973" spans="44:44" x14ac:dyDescent="0.55000000000000004">
      <c r="AR8973" s="33"/>
    </row>
    <row r="8974" spans="44:44" x14ac:dyDescent="0.55000000000000004">
      <c r="AR8974" s="33"/>
    </row>
    <row r="8975" spans="44:44" x14ac:dyDescent="0.55000000000000004">
      <c r="AR8975" s="33"/>
    </row>
    <row r="8976" spans="44:44" x14ac:dyDescent="0.55000000000000004">
      <c r="AR8976" s="33"/>
    </row>
    <row r="8977" spans="44:44" x14ac:dyDescent="0.55000000000000004">
      <c r="AR8977" s="33"/>
    </row>
    <row r="8978" spans="44:44" x14ac:dyDescent="0.55000000000000004">
      <c r="AR8978" s="33"/>
    </row>
    <row r="8979" spans="44:44" x14ac:dyDescent="0.55000000000000004">
      <c r="AR8979" s="33"/>
    </row>
    <row r="8980" spans="44:44" x14ac:dyDescent="0.55000000000000004">
      <c r="AR8980" s="33"/>
    </row>
    <row r="8981" spans="44:44" x14ac:dyDescent="0.55000000000000004">
      <c r="AR8981" s="33"/>
    </row>
    <row r="8982" spans="44:44" x14ac:dyDescent="0.55000000000000004">
      <c r="AR8982" s="33"/>
    </row>
    <row r="8983" spans="44:44" x14ac:dyDescent="0.55000000000000004">
      <c r="AR8983" s="33"/>
    </row>
    <row r="8984" spans="44:44" x14ac:dyDescent="0.55000000000000004">
      <c r="AR8984" s="33"/>
    </row>
    <row r="8985" spans="44:44" x14ac:dyDescent="0.55000000000000004">
      <c r="AR8985" s="33"/>
    </row>
    <row r="8986" spans="44:44" x14ac:dyDescent="0.55000000000000004">
      <c r="AR8986" s="33"/>
    </row>
    <row r="8987" spans="44:44" x14ac:dyDescent="0.55000000000000004">
      <c r="AR8987" s="33"/>
    </row>
    <row r="8988" spans="44:44" x14ac:dyDescent="0.55000000000000004">
      <c r="AR8988" s="33"/>
    </row>
    <row r="8989" spans="44:44" x14ac:dyDescent="0.55000000000000004">
      <c r="AR8989" s="33"/>
    </row>
    <row r="8990" spans="44:44" x14ac:dyDescent="0.55000000000000004">
      <c r="AR8990" s="33"/>
    </row>
    <row r="8991" spans="44:44" x14ac:dyDescent="0.55000000000000004">
      <c r="AR8991" s="33"/>
    </row>
    <row r="8992" spans="44:44" x14ac:dyDescent="0.55000000000000004">
      <c r="AR8992" s="33"/>
    </row>
    <row r="8993" spans="44:44" x14ac:dyDescent="0.55000000000000004">
      <c r="AR8993" s="33"/>
    </row>
    <row r="8994" spans="44:44" x14ac:dyDescent="0.55000000000000004">
      <c r="AR8994" s="33"/>
    </row>
    <row r="8995" spans="44:44" x14ac:dyDescent="0.55000000000000004">
      <c r="AR8995" s="33"/>
    </row>
    <row r="8996" spans="44:44" x14ac:dyDescent="0.55000000000000004">
      <c r="AR8996" s="33"/>
    </row>
    <row r="8997" spans="44:44" x14ac:dyDescent="0.55000000000000004">
      <c r="AR8997" s="33"/>
    </row>
    <row r="8998" spans="44:44" x14ac:dyDescent="0.55000000000000004">
      <c r="AR8998" s="33"/>
    </row>
    <row r="8999" spans="44:44" x14ac:dyDescent="0.55000000000000004">
      <c r="AR8999" s="33"/>
    </row>
    <row r="9000" spans="44:44" x14ac:dyDescent="0.55000000000000004">
      <c r="AR9000" s="33"/>
    </row>
    <row r="9001" spans="44:44" x14ac:dyDescent="0.55000000000000004">
      <c r="AR9001" s="33"/>
    </row>
    <row r="9002" spans="44:44" x14ac:dyDescent="0.55000000000000004">
      <c r="AR9002" s="33"/>
    </row>
    <row r="9003" spans="44:44" x14ac:dyDescent="0.55000000000000004">
      <c r="AR9003" s="33"/>
    </row>
    <row r="9004" spans="44:44" x14ac:dyDescent="0.55000000000000004">
      <c r="AR9004" s="33"/>
    </row>
    <row r="9005" spans="44:44" x14ac:dyDescent="0.55000000000000004">
      <c r="AR9005" s="33"/>
    </row>
    <row r="9006" spans="44:44" x14ac:dyDescent="0.55000000000000004">
      <c r="AR9006" s="33"/>
    </row>
    <row r="9007" spans="44:44" x14ac:dyDescent="0.55000000000000004">
      <c r="AR9007" s="33"/>
    </row>
    <row r="9008" spans="44:44" x14ac:dyDescent="0.55000000000000004">
      <c r="AR9008" s="33"/>
    </row>
    <row r="9009" spans="44:44" x14ac:dyDescent="0.55000000000000004">
      <c r="AR9009" s="33"/>
    </row>
    <row r="9010" spans="44:44" x14ac:dyDescent="0.55000000000000004">
      <c r="AR9010" s="33"/>
    </row>
    <row r="9011" spans="44:44" x14ac:dyDescent="0.55000000000000004">
      <c r="AR9011" s="33"/>
    </row>
    <row r="9012" spans="44:44" x14ac:dyDescent="0.55000000000000004">
      <c r="AR9012" s="33"/>
    </row>
    <row r="9013" spans="44:44" x14ac:dyDescent="0.55000000000000004">
      <c r="AR9013" s="33"/>
    </row>
    <row r="9014" spans="44:44" x14ac:dyDescent="0.55000000000000004">
      <c r="AR9014" s="33"/>
    </row>
    <row r="9015" spans="44:44" x14ac:dyDescent="0.55000000000000004">
      <c r="AR9015" s="33"/>
    </row>
    <row r="9016" spans="44:44" x14ac:dyDescent="0.55000000000000004">
      <c r="AR9016" s="33"/>
    </row>
    <row r="9017" spans="44:44" x14ac:dyDescent="0.55000000000000004">
      <c r="AR9017" s="33"/>
    </row>
    <row r="9018" spans="44:44" x14ac:dyDescent="0.55000000000000004">
      <c r="AR9018" s="33"/>
    </row>
    <row r="9019" spans="44:44" x14ac:dyDescent="0.55000000000000004">
      <c r="AR9019" s="33"/>
    </row>
    <row r="9020" spans="44:44" x14ac:dyDescent="0.55000000000000004">
      <c r="AR9020" s="33"/>
    </row>
    <row r="9021" spans="44:44" x14ac:dyDescent="0.55000000000000004">
      <c r="AR9021" s="33"/>
    </row>
    <row r="9022" spans="44:44" x14ac:dyDescent="0.55000000000000004">
      <c r="AR9022" s="33"/>
    </row>
    <row r="9023" spans="44:44" x14ac:dyDescent="0.55000000000000004">
      <c r="AR9023" s="33"/>
    </row>
    <row r="9024" spans="44:44" x14ac:dyDescent="0.55000000000000004">
      <c r="AR9024" s="33"/>
    </row>
    <row r="9025" spans="44:44" x14ac:dyDescent="0.55000000000000004">
      <c r="AR9025" s="33"/>
    </row>
    <row r="9026" spans="44:44" x14ac:dyDescent="0.55000000000000004">
      <c r="AR9026" s="33"/>
    </row>
    <row r="9027" spans="44:44" x14ac:dyDescent="0.55000000000000004">
      <c r="AR9027" s="33"/>
    </row>
    <row r="9028" spans="44:44" x14ac:dyDescent="0.55000000000000004">
      <c r="AR9028" s="33"/>
    </row>
    <row r="9029" spans="44:44" x14ac:dyDescent="0.55000000000000004">
      <c r="AR9029" s="33"/>
    </row>
    <row r="9030" spans="44:44" x14ac:dyDescent="0.55000000000000004">
      <c r="AR9030" s="33"/>
    </row>
    <row r="9031" spans="44:44" x14ac:dyDescent="0.55000000000000004">
      <c r="AR9031" s="33"/>
    </row>
    <row r="9032" spans="44:44" x14ac:dyDescent="0.55000000000000004">
      <c r="AR9032" s="33"/>
    </row>
    <row r="9033" spans="44:44" x14ac:dyDescent="0.55000000000000004">
      <c r="AR9033" s="33"/>
    </row>
    <row r="9034" spans="44:44" x14ac:dyDescent="0.55000000000000004">
      <c r="AR9034" s="33"/>
    </row>
    <row r="9035" spans="44:44" x14ac:dyDescent="0.55000000000000004">
      <c r="AR9035" s="33"/>
    </row>
    <row r="9036" spans="44:44" x14ac:dyDescent="0.55000000000000004">
      <c r="AR9036" s="33"/>
    </row>
    <row r="9037" spans="44:44" x14ac:dyDescent="0.55000000000000004">
      <c r="AR9037" s="33"/>
    </row>
    <row r="9038" spans="44:44" x14ac:dyDescent="0.55000000000000004">
      <c r="AR9038" s="33"/>
    </row>
    <row r="9039" spans="44:44" x14ac:dyDescent="0.55000000000000004">
      <c r="AR9039" s="33"/>
    </row>
    <row r="9040" spans="44:44" x14ac:dyDescent="0.55000000000000004">
      <c r="AR9040" s="33"/>
    </row>
    <row r="9041" spans="44:44" x14ac:dyDescent="0.55000000000000004">
      <c r="AR9041" s="33"/>
    </row>
    <row r="9042" spans="44:44" x14ac:dyDescent="0.55000000000000004">
      <c r="AR9042" s="33"/>
    </row>
    <row r="9043" spans="44:44" x14ac:dyDescent="0.55000000000000004">
      <c r="AR9043" s="33"/>
    </row>
    <row r="9044" spans="44:44" x14ac:dyDescent="0.55000000000000004">
      <c r="AR9044" s="33"/>
    </row>
    <row r="9045" spans="44:44" x14ac:dyDescent="0.55000000000000004">
      <c r="AR9045" s="33"/>
    </row>
    <row r="9046" spans="44:44" x14ac:dyDescent="0.55000000000000004">
      <c r="AR9046" s="33"/>
    </row>
    <row r="9047" spans="44:44" x14ac:dyDescent="0.55000000000000004">
      <c r="AR9047" s="33"/>
    </row>
    <row r="9048" spans="44:44" x14ac:dyDescent="0.55000000000000004">
      <c r="AR9048" s="33"/>
    </row>
    <row r="9049" spans="44:44" x14ac:dyDescent="0.55000000000000004">
      <c r="AR9049" s="33"/>
    </row>
    <row r="9050" spans="44:44" x14ac:dyDescent="0.55000000000000004">
      <c r="AR9050" s="33"/>
    </row>
    <row r="9051" spans="44:44" x14ac:dyDescent="0.55000000000000004">
      <c r="AR9051" s="33"/>
    </row>
    <row r="9052" spans="44:44" x14ac:dyDescent="0.55000000000000004">
      <c r="AR9052" s="33"/>
    </row>
    <row r="9053" spans="44:44" x14ac:dyDescent="0.55000000000000004">
      <c r="AR9053" s="33"/>
    </row>
    <row r="9054" spans="44:44" x14ac:dyDescent="0.55000000000000004">
      <c r="AR9054" s="33"/>
    </row>
    <row r="9055" spans="44:44" x14ac:dyDescent="0.55000000000000004">
      <c r="AR9055" s="33"/>
    </row>
    <row r="9056" spans="44:44" x14ac:dyDescent="0.55000000000000004">
      <c r="AR9056" s="33"/>
    </row>
    <row r="9057" spans="44:44" x14ac:dyDescent="0.55000000000000004">
      <c r="AR9057" s="33"/>
    </row>
    <row r="9058" spans="44:44" x14ac:dyDescent="0.55000000000000004">
      <c r="AR9058" s="33"/>
    </row>
    <row r="9059" spans="44:44" x14ac:dyDescent="0.55000000000000004">
      <c r="AR9059" s="33"/>
    </row>
    <row r="9060" spans="44:44" x14ac:dyDescent="0.55000000000000004">
      <c r="AR9060" s="33"/>
    </row>
    <row r="9061" spans="44:44" x14ac:dyDescent="0.55000000000000004">
      <c r="AR9061" s="33"/>
    </row>
    <row r="9062" spans="44:44" x14ac:dyDescent="0.55000000000000004">
      <c r="AR9062" s="33"/>
    </row>
    <row r="9063" spans="44:44" x14ac:dyDescent="0.55000000000000004">
      <c r="AR9063" s="33"/>
    </row>
    <row r="9064" spans="44:44" x14ac:dyDescent="0.55000000000000004">
      <c r="AR9064" s="33"/>
    </row>
    <row r="9065" spans="44:44" x14ac:dyDescent="0.55000000000000004">
      <c r="AR9065" s="33"/>
    </row>
    <row r="9066" spans="44:44" x14ac:dyDescent="0.55000000000000004">
      <c r="AR9066" s="33"/>
    </row>
    <row r="9067" spans="44:44" x14ac:dyDescent="0.55000000000000004">
      <c r="AR9067" s="33"/>
    </row>
    <row r="9068" spans="44:44" x14ac:dyDescent="0.55000000000000004">
      <c r="AR9068" s="33"/>
    </row>
    <row r="9069" spans="44:44" x14ac:dyDescent="0.55000000000000004">
      <c r="AR9069" s="33"/>
    </row>
    <row r="9070" spans="44:44" x14ac:dyDescent="0.55000000000000004">
      <c r="AR9070" s="33"/>
    </row>
    <row r="9071" spans="44:44" x14ac:dyDescent="0.55000000000000004">
      <c r="AR9071" s="33"/>
    </row>
    <row r="9072" spans="44:44" x14ac:dyDescent="0.55000000000000004">
      <c r="AR9072" s="33"/>
    </row>
    <row r="9073" spans="44:44" x14ac:dyDescent="0.55000000000000004">
      <c r="AR9073" s="33"/>
    </row>
    <row r="9074" spans="44:44" x14ac:dyDescent="0.55000000000000004">
      <c r="AR9074" s="33"/>
    </row>
    <row r="9075" spans="44:44" x14ac:dyDescent="0.55000000000000004">
      <c r="AR9075" s="33"/>
    </row>
    <row r="9076" spans="44:44" x14ac:dyDescent="0.55000000000000004">
      <c r="AR9076" s="33"/>
    </row>
    <row r="9077" spans="44:44" x14ac:dyDescent="0.55000000000000004">
      <c r="AR9077" s="33"/>
    </row>
    <row r="9078" spans="44:44" x14ac:dyDescent="0.55000000000000004">
      <c r="AR9078" s="33"/>
    </row>
    <row r="9079" spans="44:44" x14ac:dyDescent="0.55000000000000004">
      <c r="AR9079" s="33"/>
    </row>
    <row r="9080" spans="44:44" x14ac:dyDescent="0.55000000000000004">
      <c r="AR9080" s="33"/>
    </row>
    <row r="9081" spans="44:44" x14ac:dyDescent="0.55000000000000004">
      <c r="AR9081" s="33"/>
    </row>
    <row r="9082" spans="44:44" x14ac:dyDescent="0.55000000000000004">
      <c r="AR9082" s="33"/>
    </row>
    <row r="9083" spans="44:44" x14ac:dyDescent="0.55000000000000004">
      <c r="AR9083" s="33"/>
    </row>
    <row r="9084" spans="44:44" x14ac:dyDescent="0.55000000000000004">
      <c r="AR9084" s="33"/>
    </row>
    <row r="9085" spans="44:44" x14ac:dyDescent="0.55000000000000004">
      <c r="AR9085" s="33"/>
    </row>
    <row r="9086" spans="44:44" x14ac:dyDescent="0.55000000000000004">
      <c r="AR9086" s="33"/>
    </row>
    <row r="9087" spans="44:44" x14ac:dyDescent="0.55000000000000004">
      <c r="AR9087" s="33"/>
    </row>
    <row r="9088" spans="44:44" x14ac:dyDescent="0.55000000000000004">
      <c r="AR9088" s="33"/>
    </row>
    <row r="9089" spans="44:44" x14ac:dyDescent="0.55000000000000004">
      <c r="AR9089" s="33"/>
    </row>
    <row r="9090" spans="44:44" x14ac:dyDescent="0.55000000000000004">
      <c r="AR9090" s="33"/>
    </row>
    <row r="9091" spans="44:44" x14ac:dyDescent="0.55000000000000004">
      <c r="AR9091" s="33"/>
    </row>
    <row r="9092" spans="44:44" x14ac:dyDescent="0.55000000000000004">
      <c r="AR9092" s="33"/>
    </row>
    <row r="9093" spans="44:44" x14ac:dyDescent="0.55000000000000004">
      <c r="AR9093" s="33"/>
    </row>
    <row r="9094" spans="44:44" x14ac:dyDescent="0.55000000000000004">
      <c r="AR9094" s="33"/>
    </row>
    <row r="9095" spans="44:44" x14ac:dyDescent="0.55000000000000004">
      <c r="AR9095" s="33"/>
    </row>
    <row r="9096" spans="44:44" x14ac:dyDescent="0.55000000000000004">
      <c r="AR9096" s="33"/>
    </row>
    <row r="9097" spans="44:44" x14ac:dyDescent="0.55000000000000004">
      <c r="AR9097" s="33"/>
    </row>
    <row r="9098" spans="44:44" x14ac:dyDescent="0.55000000000000004">
      <c r="AR9098" s="33"/>
    </row>
    <row r="9099" spans="44:44" x14ac:dyDescent="0.55000000000000004">
      <c r="AR9099" s="33"/>
    </row>
    <row r="9100" spans="44:44" x14ac:dyDescent="0.55000000000000004">
      <c r="AR9100" s="33"/>
    </row>
    <row r="9101" spans="44:44" x14ac:dyDescent="0.55000000000000004">
      <c r="AR9101" s="33"/>
    </row>
    <row r="9102" spans="44:44" x14ac:dyDescent="0.55000000000000004">
      <c r="AR9102" s="33"/>
    </row>
    <row r="9103" spans="44:44" x14ac:dyDescent="0.55000000000000004">
      <c r="AR9103" s="33"/>
    </row>
    <row r="9104" spans="44:44" x14ac:dyDescent="0.55000000000000004">
      <c r="AR9104" s="33"/>
    </row>
    <row r="9105" spans="44:44" x14ac:dyDescent="0.55000000000000004">
      <c r="AR9105" s="33"/>
    </row>
    <row r="9106" spans="44:44" x14ac:dyDescent="0.55000000000000004">
      <c r="AR9106" s="33"/>
    </row>
    <row r="9107" spans="44:44" x14ac:dyDescent="0.55000000000000004">
      <c r="AR9107" s="33"/>
    </row>
    <row r="9108" spans="44:44" x14ac:dyDescent="0.55000000000000004">
      <c r="AR9108" s="33"/>
    </row>
    <row r="9109" spans="44:44" x14ac:dyDescent="0.55000000000000004">
      <c r="AR9109" s="33"/>
    </row>
    <row r="9110" spans="44:44" x14ac:dyDescent="0.55000000000000004">
      <c r="AR9110" s="33"/>
    </row>
    <row r="9111" spans="44:44" x14ac:dyDescent="0.55000000000000004">
      <c r="AR9111" s="33"/>
    </row>
    <row r="9112" spans="44:44" x14ac:dyDescent="0.55000000000000004">
      <c r="AR9112" s="33"/>
    </row>
    <row r="9113" spans="44:44" x14ac:dyDescent="0.55000000000000004">
      <c r="AR9113" s="33"/>
    </row>
    <row r="9114" spans="44:44" x14ac:dyDescent="0.55000000000000004">
      <c r="AR9114" s="33"/>
    </row>
    <row r="9115" spans="44:44" x14ac:dyDescent="0.55000000000000004">
      <c r="AR9115" s="33"/>
    </row>
    <row r="9116" spans="44:44" x14ac:dyDescent="0.55000000000000004">
      <c r="AR9116" s="33"/>
    </row>
    <row r="9117" spans="44:44" x14ac:dyDescent="0.55000000000000004">
      <c r="AR9117" s="33"/>
    </row>
    <row r="9118" spans="44:44" x14ac:dyDescent="0.55000000000000004">
      <c r="AR9118" s="33"/>
    </row>
    <row r="9119" spans="44:44" x14ac:dyDescent="0.55000000000000004">
      <c r="AR9119" s="33"/>
    </row>
    <row r="9120" spans="44:44" x14ac:dyDescent="0.55000000000000004">
      <c r="AR9120" s="33"/>
    </row>
    <row r="9121" spans="44:44" x14ac:dyDescent="0.55000000000000004">
      <c r="AR9121" s="33"/>
    </row>
    <row r="9122" spans="44:44" x14ac:dyDescent="0.55000000000000004">
      <c r="AR9122" s="33"/>
    </row>
    <row r="9123" spans="44:44" x14ac:dyDescent="0.55000000000000004">
      <c r="AR9123" s="33"/>
    </row>
    <row r="9124" spans="44:44" x14ac:dyDescent="0.55000000000000004">
      <c r="AR9124" s="33"/>
    </row>
    <row r="9125" spans="44:44" x14ac:dyDescent="0.55000000000000004">
      <c r="AR9125" s="33"/>
    </row>
    <row r="9126" spans="44:44" x14ac:dyDescent="0.55000000000000004">
      <c r="AR9126" s="33"/>
    </row>
    <row r="9127" spans="44:44" x14ac:dyDescent="0.55000000000000004">
      <c r="AR9127" s="33"/>
    </row>
    <row r="9128" spans="44:44" x14ac:dyDescent="0.55000000000000004">
      <c r="AR9128" s="33"/>
    </row>
    <row r="9129" spans="44:44" x14ac:dyDescent="0.55000000000000004">
      <c r="AR9129" s="33"/>
    </row>
    <row r="9130" spans="44:44" x14ac:dyDescent="0.55000000000000004">
      <c r="AR9130" s="33"/>
    </row>
    <row r="9131" spans="44:44" x14ac:dyDescent="0.55000000000000004">
      <c r="AR9131" s="33"/>
    </row>
    <row r="9132" spans="44:44" x14ac:dyDescent="0.55000000000000004">
      <c r="AR9132" s="33"/>
    </row>
    <row r="9133" spans="44:44" x14ac:dyDescent="0.55000000000000004">
      <c r="AR9133" s="33"/>
    </row>
    <row r="9134" spans="44:44" x14ac:dyDescent="0.55000000000000004">
      <c r="AR9134" s="33"/>
    </row>
    <row r="9135" spans="44:44" x14ac:dyDescent="0.55000000000000004">
      <c r="AR9135" s="33"/>
    </row>
    <row r="9136" spans="44:44" x14ac:dyDescent="0.55000000000000004">
      <c r="AR9136" s="33"/>
    </row>
    <row r="9137" spans="44:44" x14ac:dyDescent="0.55000000000000004">
      <c r="AR9137" s="33"/>
    </row>
    <row r="9138" spans="44:44" x14ac:dyDescent="0.55000000000000004">
      <c r="AR9138" s="33"/>
    </row>
    <row r="9139" spans="44:44" x14ac:dyDescent="0.55000000000000004">
      <c r="AR9139" s="33"/>
    </row>
    <row r="9140" spans="44:44" x14ac:dyDescent="0.55000000000000004">
      <c r="AR9140" s="33"/>
    </row>
    <row r="9141" spans="44:44" x14ac:dyDescent="0.55000000000000004">
      <c r="AR9141" s="33"/>
    </row>
    <row r="9142" spans="44:44" x14ac:dyDescent="0.55000000000000004">
      <c r="AR9142" s="33"/>
    </row>
    <row r="9143" spans="44:44" x14ac:dyDescent="0.55000000000000004">
      <c r="AR9143" s="33"/>
    </row>
    <row r="9144" spans="44:44" x14ac:dyDescent="0.55000000000000004">
      <c r="AR9144" s="33"/>
    </row>
    <row r="9145" spans="44:44" x14ac:dyDescent="0.55000000000000004">
      <c r="AR9145" s="33"/>
    </row>
    <row r="9146" spans="44:44" x14ac:dyDescent="0.55000000000000004">
      <c r="AR9146" s="33"/>
    </row>
    <row r="9147" spans="44:44" x14ac:dyDescent="0.55000000000000004">
      <c r="AR9147" s="33"/>
    </row>
    <row r="9148" spans="44:44" x14ac:dyDescent="0.55000000000000004">
      <c r="AR9148" s="33"/>
    </row>
    <row r="9149" spans="44:44" x14ac:dyDescent="0.55000000000000004">
      <c r="AR9149" s="33"/>
    </row>
    <row r="9150" spans="44:44" x14ac:dyDescent="0.55000000000000004">
      <c r="AR9150" s="33"/>
    </row>
    <row r="9151" spans="44:44" x14ac:dyDescent="0.55000000000000004">
      <c r="AR9151" s="33"/>
    </row>
    <row r="9152" spans="44:44" x14ac:dyDescent="0.55000000000000004">
      <c r="AR9152" s="33"/>
    </row>
    <row r="9153" spans="44:44" x14ac:dyDescent="0.55000000000000004">
      <c r="AR9153" s="33"/>
    </row>
    <row r="9154" spans="44:44" x14ac:dyDescent="0.55000000000000004">
      <c r="AR9154" s="33"/>
    </row>
    <row r="9155" spans="44:44" x14ac:dyDescent="0.55000000000000004">
      <c r="AR9155" s="33"/>
    </row>
    <row r="9156" spans="44:44" x14ac:dyDescent="0.55000000000000004">
      <c r="AR9156" s="33"/>
    </row>
    <row r="9157" spans="44:44" x14ac:dyDescent="0.55000000000000004">
      <c r="AR9157" s="33"/>
    </row>
    <row r="9158" spans="44:44" x14ac:dyDescent="0.55000000000000004">
      <c r="AR9158" s="33"/>
    </row>
    <row r="9159" spans="44:44" x14ac:dyDescent="0.55000000000000004">
      <c r="AR9159" s="33"/>
    </row>
    <row r="9160" spans="44:44" x14ac:dyDescent="0.55000000000000004">
      <c r="AR9160" s="33"/>
    </row>
    <row r="9161" spans="44:44" x14ac:dyDescent="0.55000000000000004">
      <c r="AR9161" s="33"/>
    </row>
    <row r="9162" spans="44:44" x14ac:dyDescent="0.55000000000000004">
      <c r="AR9162" s="33"/>
    </row>
    <row r="9163" spans="44:44" x14ac:dyDescent="0.55000000000000004">
      <c r="AR9163" s="33"/>
    </row>
    <row r="9164" spans="44:44" x14ac:dyDescent="0.55000000000000004">
      <c r="AR9164" s="33"/>
    </row>
    <row r="9165" spans="44:44" x14ac:dyDescent="0.55000000000000004">
      <c r="AR9165" s="33"/>
    </row>
    <row r="9166" spans="44:44" x14ac:dyDescent="0.55000000000000004">
      <c r="AR9166" s="33"/>
    </row>
    <row r="9167" spans="44:44" x14ac:dyDescent="0.55000000000000004">
      <c r="AR9167" s="33"/>
    </row>
    <row r="9168" spans="44:44" x14ac:dyDescent="0.55000000000000004">
      <c r="AR9168" s="33"/>
    </row>
    <row r="9169" spans="44:44" x14ac:dyDescent="0.55000000000000004">
      <c r="AR9169" s="33"/>
    </row>
    <row r="9170" spans="44:44" x14ac:dyDescent="0.55000000000000004">
      <c r="AR9170" s="33"/>
    </row>
    <row r="9171" spans="44:44" x14ac:dyDescent="0.55000000000000004">
      <c r="AR9171" s="33"/>
    </row>
    <row r="9172" spans="44:44" x14ac:dyDescent="0.55000000000000004">
      <c r="AR9172" s="33"/>
    </row>
    <row r="9173" spans="44:44" x14ac:dyDescent="0.55000000000000004">
      <c r="AR9173" s="33"/>
    </row>
    <row r="9174" spans="44:44" x14ac:dyDescent="0.55000000000000004">
      <c r="AR9174" s="33"/>
    </row>
    <row r="9175" spans="44:44" x14ac:dyDescent="0.55000000000000004">
      <c r="AR9175" s="33"/>
    </row>
    <row r="9176" spans="44:44" x14ac:dyDescent="0.55000000000000004">
      <c r="AR9176" s="33"/>
    </row>
    <row r="9177" spans="44:44" x14ac:dyDescent="0.55000000000000004">
      <c r="AR9177" s="33"/>
    </row>
    <row r="9178" spans="44:44" x14ac:dyDescent="0.55000000000000004">
      <c r="AR9178" s="33"/>
    </row>
    <row r="9179" spans="44:44" x14ac:dyDescent="0.55000000000000004">
      <c r="AR9179" s="33"/>
    </row>
    <row r="9180" spans="44:44" x14ac:dyDescent="0.55000000000000004">
      <c r="AR9180" s="33"/>
    </row>
    <row r="9181" spans="44:44" x14ac:dyDescent="0.55000000000000004">
      <c r="AR9181" s="33"/>
    </row>
    <row r="9182" spans="44:44" x14ac:dyDescent="0.55000000000000004">
      <c r="AR9182" s="33"/>
    </row>
    <row r="9183" spans="44:44" x14ac:dyDescent="0.55000000000000004">
      <c r="AR9183" s="33"/>
    </row>
    <row r="9184" spans="44:44" x14ac:dyDescent="0.55000000000000004">
      <c r="AR9184" s="33"/>
    </row>
    <row r="9185" spans="44:44" x14ac:dyDescent="0.55000000000000004">
      <c r="AR9185" s="33"/>
    </row>
    <row r="9186" spans="44:44" x14ac:dyDescent="0.55000000000000004">
      <c r="AR9186" s="33"/>
    </row>
    <row r="9187" spans="44:44" x14ac:dyDescent="0.55000000000000004">
      <c r="AR9187" s="33"/>
    </row>
    <row r="9188" spans="44:44" x14ac:dyDescent="0.55000000000000004">
      <c r="AR9188" s="33"/>
    </row>
    <row r="9189" spans="44:44" x14ac:dyDescent="0.55000000000000004">
      <c r="AR9189" s="33"/>
    </row>
    <row r="9190" spans="44:44" x14ac:dyDescent="0.55000000000000004">
      <c r="AR9190" s="33"/>
    </row>
    <row r="9191" spans="44:44" x14ac:dyDescent="0.55000000000000004">
      <c r="AR9191" s="33"/>
    </row>
    <row r="9192" spans="44:44" x14ac:dyDescent="0.55000000000000004">
      <c r="AR9192" s="33"/>
    </row>
    <row r="9193" spans="44:44" x14ac:dyDescent="0.55000000000000004">
      <c r="AR9193" s="33"/>
    </row>
    <row r="9194" spans="44:44" x14ac:dyDescent="0.55000000000000004">
      <c r="AR9194" s="33"/>
    </row>
    <row r="9195" spans="44:44" x14ac:dyDescent="0.55000000000000004">
      <c r="AR9195" s="33"/>
    </row>
    <row r="9196" spans="44:44" x14ac:dyDescent="0.55000000000000004">
      <c r="AR9196" s="33"/>
    </row>
    <row r="9197" spans="44:44" x14ac:dyDescent="0.55000000000000004">
      <c r="AR9197" s="33"/>
    </row>
    <row r="9198" spans="44:44" x14ac:dyDescent="0.55000000000000004">
      <c r="AR9198" s="33"/>
    </row>
    <row r="9199" spans="44:44" x14ac:dyDescent="0.55000000000000004">
      <c r="AR9199" s="33"/>
    </row>
    <row r="9200" spans="44:44" x14ac:dyDescent="0.55000000000000004">
      <c r="AR9200" s="33"/>
    </row>
    <row r="9201" spans="44:44" x14ac:dyDescent="0.55000000000000004">
      <c r="AR9201" s="33"/>
    </row>
    <row r="9202" spans="44:44" x14ac:dyDescent="0.55000000000000004">
      <c r="AR9202" s="33"/>
    </row>
    <row r="9203" spans="44:44" x14ac:dyDescent="0.55000000000000004">
      <c r="AR9203" s="33"/>
    </row>
    <row r="9204" spans="44:44" x14ac:dyDescent="0.55000000000000004">
      <c r="AR9204" s="33"/>
    </row>
    <row r="9205" spans="44:44" x14ac:dyDescent="0.55000000000000004">
      <c r="AR9205" s="33"/>
    </row>
    <row r="9206" spans="44:44" x14ac:dyDescent="0.55000000000000004">
      <c r="AR9206" s="33"/>
    </row>
    <row r="9207" spans="44:44" x14ac:dyDescent="0.55000000000000004">
      <c r="AR9207" s="33"/>
    </row>
    <row r="9208" spans="44:44" x14ac:dyDescent="0.55000000000000004">
      <c r="AR9208" s="33"/>
    </row>
    <row r="9209" spans="44:44" x14ac:dyDescent="0.55000000000000004">
      <c r="AR9209" s="33"/>
    </row>
    <row r="9210" spans="44:44" x14ac:dyDescent="0.55000000000000004">
      <c r="AR9210" s="33"/>
    </row>
    <row r="9211" spans="44:44" x14ac:dyDescent="0.55000000000000004">
      <c r="AR9211" s="33"/>
    </row>
    <row r="9212" spans="44:44" x14ac:dyDescent="0.55000000000000004">
      <c r="AR9212" s="33"/>
    </row>
    <row r="9213" spans="44:44" x14ac:dyDescent="0.55000000000000004">
      <c r="AR9213" s="33"/>
    </row>
    <row r="9214" spans="44:44" x14ac:dyDescent="0.55000000000000004">
      <c r="AR9214" s="33"/>
    </row>
    <row r="9215" spans="44:44" x14ac:dyDescent="0.55000000000000004">
      <c r="AR9215" s="33"/>
    </row>
    <row r="9216" spans="44:44" x14ac:dyDescent="0.55000000000000004">
      <c r="AR9216" s="33"/>
    </row>
    <row r="9217" spans="44:44" x14ac:dyDescent="0.55000000000000004">
      <c r="AR9217" s="33"/>
    </row>
    <row r="9218" spans="44:44" x14ac:dyDescent="0.55000000000000004">
      <c r="AR9218" s="33"/>
    </row>
    <row r="9219" spans="44:44" x14ac:dyDescent="0.55000000000000004">
      <c r="AR9219" s="33"/>
    </row>
    <row r="9220" spans="44:44" x14ac:dyDescent="0.55000000000000004">
      <c r="AR9220" s="33"/>
    </row>
    <row r="9221" spans="44:44" x14ac:dyDescent="0.55000000000000004">
      <c r="AR9221" s="33"/>
    </row>
    <row r="9222" spans="44:44" x14ac:dyDescent="0.55000000000000004">
      <c r="AR9222" s="33"/>
    </row>
    <row r="9223" spans="44:44" x14ac:dyDescent="0.55000000000000004">
      <c r="AR9223" s="33"/>
    </row>
    <row r="9224" spans="44:44" x14ac:dyDescent="0.55000000000000004">
      <c r="AR9224" s="33"/>
    </row>
    <row r="9225" spans="44:44" x14ac:dyDescent="0.55000000000000004">
      <c r="AR9225" s="33"/>
    </row>
    <row r="9226" spans="44:44" x14ac:dyDescent="0.55000000000000004">
      <c r="AR9226" s="33"/>
    </row>
    <row r="9227" spans="44:44" x14ac:dyDescent="0.55000000000000004">
      <c r="AR9227" s="33"/>
    </row>
    <row r="9228" spans="44:44" x14ac:dyDescent="0.55000000000000004">
      <c r="AR9228" s="33"/>
    </row>
    <row r="9229" spans="44:44" x14ac:dyDescent="0.55000000000000004">
      <c r="AR9229" s="33"/>
    </row>
    <row r="9230" spans="44:44" x14ac:dyDescent="0.55000000000000004">
      <c r="AR9230" s="33"/>
    </row>
    <row r="9231" spans="44:44" x14ac:dyDescent="0.55000000000000004">
      <c r="AR9231" s="33"/>
    </row>
    <row r="9232" spans="44:44" x14ac:dyDescent="0.55000000000000004">
      <c r="AR9232" s="33"/>
    </row>
    <row r="9233" spans="44:44" x14ac:dyDescent="0.55000000000000004">
      <c r="AR9233" s="33"/>
    </row>
    <row r="9234" spans="44:44" x14ac:dyDescent="0.55000000000000004">
      <c r="AR9234" s="33"/>
    </row>
    <row r="9235" spans="44:44" x14ac:dyDescent="0.55000000000000004">
      <c r="AR9235" s="33"/>
    </row>
    <row r="9236" spans="44:44" x14ac:dyDescent="0.55000000000000004">
      <c r="AR9236" s="33"/>
    </row>
    <row r="9237" spans="44:44" x14ac:dyDescent="0.55000000000000004">
      <c r="AR9237" s="33"/>
    </row>
    <row r="9238" spans="44:44" x14ac:dyDescent="0.55000000000000004">
      <c r="AR9238" s="33"/>
    </row>
    <row r="9239" spans="44:44" x14ac:dyDescent="0.55000000000000004">
      <c r="AR9239" s="33"/>
    </row>
    <row r="9240" spans="44:44" x14ac:dyDescent="0.55000000000000004">
      <c r="AR9240" s="33"/>
    </row>
    <row r="9241" spans="44:44" x14ac:dyDescent="0.55000000000000004">
      <c r="AR9241" s="33"/>
    </row>
    <row r="9242" spans="44:44" x14ac:dyDescent="0.55000000000000004">
      <c r="AR9242" s="33"/>
    </row>
    <row r="9243" spans="44:44" x14ac:dyDescent="0.55000000000000004">
      <c r="AR9243" s="33"/>
    </row>
    <row r="9244" spans="44:44" x14ac:dyDescent="0.55000000000000004">
      <c r="AR9244" s="33"/>
    </row>
    <row r="9245" spans="44:44" x14ac:dyDescent="0.55000000000000004">
      <c r="AR9245" s="33"/>
    </row>
    <row r="9246" spans="44:44" x14ac:dyDescent="0.55000000000000004">
      <c r="AR9246" s="33"/>
    </row>
    <row r="9247" spans="44:44" x14ac:dyDescent="0.55000000000000004">
      <c r="AR9247" s="33"/>
    </row>
    <row r="9248" spans="44:44" x14ac:dyDescent="0.55000000000000004">
      <c r="AR9248" s="33"/>
    </row>
    <row r="9249" spans="44:44" x14ac:dyDescent="0.55000000000000004">
      <c r="AR9249" s="33"/>
    </row>
    <row r="9250" spans="44:44" x14ac:dyDescent="0.55000000000000004">
      <c r="AR9250" s="33"/>
    </row>
    <row r="9251" spans="44:44" x14ac:dyDescent="0.55000000000000004">
      <c r="AR9251" s="33"/>
    </row>
    <row r="9252" spans="44:44" x14ac:dyDescent="0.55000000000000004">
      <c r="AR9252" s="33"/>
    </row>
    <row r="9253" spans="44:44" x14ac:dyDescent="0.55000000000000004">
      <c r="AR9253" s="33"/>
    </row>
    <row r="9254" spans="44:44" x14ac:dyDescent="0.55000000000000004">
      <c r="AR9254" s="33"/>
    </row>
    <row r="9255" spans="44:44" x14ac:dyDescent="0.55000000000000004">
      <c r="AR9255" s="33"/>
    </row>
    <row r="9256" spans="44:44" x14ac:dyDescent="0.55000000000000004">
      <c r="AR9256" s="33"/>
    </row>
    <row r="9257" spans="44:44" x14ac:dyDescent="0.55000000000000004">
      <c r="AR9257" s="33"/>
    </row>
    <row r="9258" spans="44:44" x14ac:dyDescent="0.55000000000000004">
      <c r="AR9258" s="33"/>
    </row>
    <row r="9259" spans="44:44" x14ac:dyDescent="0.55000000000000004">
      <c r="AR9259" s="33"/>
    </row>
    <row r="9260" spans="44:44" x14ac:dyDescent="0.55000000000000004">
      <c r="AR9260" s="33"/>
    </row>
    <row r="9261" spans="44:44" x14ac:dyDescent="0.55000000000000004">
      <c r="AR9261" s="33"/>
    </row>
    <row r="9262" spans="44:44" x14ac:dyDescent="0.55000000000000004">
      <c r="AR9262" s="33"/>
    </row>
    <row r="9263" spans="44:44" x14ac:dyDescent="0.55000000000000004">
      <c r="AR9263" s="33"/>
    </row>
    <row r="9264" spans="44:44" x14ac:dyDescent="0.55000000000000004">
      <c r="AR9264" s="33"/>
    </row>
    <row r="9265" spans="44:44" x14ac:dyDescent="0.55000000000000004">
      <c r="AR9265" s="33"/>
    </row>
    <row r="9266" spans="44:44" x14ac:dyDescent="0.55000000000000004">
      <c r="AR9266" s="33"/>
    </row>
    <row r="9267" spans="44:44" x14ac:dyDescent="0.55000000000000004">
      <c r="AR9267" s="33"/>
    </row>
    <row r="9268" spans="44:44" x14ac:dyDescent="0.55000000000000004">
      <c r="AR9268" s="33"/>
    </row>
    <row r="9269" spans="44:44" x14ac:dyDescent="0.55000000000000004">
      <c r="AR9269" s="33"/>
    </row>
    <row r="9270" spans="44:44" x14ac:dyDescent="0.55000000000000004">
      <c r="AR9270" s="33"/>
    </row>
    <row r="9271" spans="44:44" x14ac:dyDescent="0.55000000000000004">
      <c r="AR9271" s="33"/>
    </row>
    <row r="9272" spans="44:44" x14ac:dyDescent="0.55000000000000004">
      <c r="AR9272" s="33"/>
    </row>
    <row r="9273" spans="44:44" x14ac:dyDescent="0.55000000000000004">
      <c r="AR9273" s="33"/>
    </row>
    <row r="9274" spans="44:44" x14ac:dyDescent="0.55000000000000004">
      <c r="AR9274" s="33"/>
    </row>
    <row r="9275" spans="44:44" x14ac:dyDescent="0.55000000000000004">
      <c r="AR9275" s="33"/>
    </row>
    <row r="9276" spans="44:44" x14ac:dyDescent="0.55000000000000004">
      <c r="AR9276" s="33"/>
    </row>
    <row r="9277" spans="44:44" x14ac:dyDescent="0.55000000000000004">
      <c r="AR9277" s="33"/>
    </row>
    <row r="9278" spans="44:44" x14ac:dyDescent="0.55000000000000004">
      <c r="AR9278" s="33"/>
    </row>
    <row r="9279" spans="44:44" x14ac:dyDescent="0.55000000000000004">
      <c r="AR9279" s="33"/>
    </row>
    <row r="9280" spans="44:44" x14ac:dyDescent="0.55000000000000004">
      <c r="AR9280" s="33"/>
    </row>
    <row r="9281" spans="44:44" x14ac:dyDescent="0.55000000000000004">
      <c r="AR9281" s="33"/>
    </row>
    <row r="9282" spans="44:44" x14ac:dyDescent="0.55000000000000004">
      <c r="AR9282" s="33"/>
    </row>
    <row r="9283" spans="44:44" x14ac:dyDescent="0.55000000000000004">
      <c r="AR9283" s="33"/>
    </row>
    <row r="9284" spans="44:44" x14ac:dyDescent="0.55000000000000004">
      <c r="AR9284" s="33"/>
    </row>
    <row r="9285" spans="44:44" x14ac:dyDescent="0.55000000000000004">
      <c r="AR9285" s="33"/>
    </row>
    <row r="9286" spans="44:44" x14ac:dyDescent="0.55000000000000004">
      <c r="AR9286" s="33"/>
    </row>
    <row r="9287" spans="44:44" x14ac:dyDescent="0.55000000000000004">
      <c r="AR9287" s="33"/>
    </row>
    <row r="9288" spans="44:44" x14ac:dyDescent="0.55000000000000004">
      <c r="AR9288" s="33"/>
    </row>
    <row r="9289" spans="44:44" x14ac:dyDescent="0.55000000000000004">
      <c r="AR9289" s="33"/>
    </row>
    <row r="9290" spans="44:44" x14ac:dyDescent="0.55000000000000004">
      <c r="AR9290" s="33"/>
    </row>
    <row r="9291" spans="44:44" x14ac:dyDescent="0.55000000000000004">
      <c r="AR9291" s="33"/>
    </row>
    <row r="9292" spans="44:44" x14ac:dyDescent="0.55000000000000004">
      <c r="AR9292" s="33"/>
    </row>
    <row r="9293" spans="44:44" x14ac:dyDescent="0.55000000000000004">
      <c r="AR9293" s="33"/>
    </row>
    <row r="9294" spans="44:44" x14ac:dyDescent="0.55000000000000004">
      <c r="AR9294" s="33"/>
    </row>
    <row r="9295" spans="44:44" x14ac:dyDescent="0.55000000000000004">
      <c r="AR9295" s="33"/>
    </row>
    <row r="9296" spans="44:44" x14ac:dyDescent="0.55000000000000004">
      <c r="AR9296" s="33"/>
    </row>
    <row r="9297" spans="44:44" x14ac:dyDescent="0.55000000000000004">
      <c r="AR9297" s="33"/>
    </row>
    <row r="9298" spans="44:44" x14ac:dyDescent="0.55000000000000004">
      <c r="AR9298" s="33"/>
    </row>
    <row r="9299" spans="44:44" x14ac:dyDescent="0.55000000000000004">
      <c r="AR9299" s="33"/>
    </row>
    <row r="9300" spans="44:44" x14ac:dyDescent="0.55000000000000004">
      <c r="AR9300" s="33"/>
    </row>
    <row r="9301" spans="44:44" x14ac:dyDescent="0.55000000000000004">
      <c r="AR9301" s="33"/>
    </row>
    <row r="9302" spans="44:44" x14ac:dyDescent="0.55000000000000004">
      <c r="AR9302" s="33"/>
    </row>
    <row r="9303" spans="44:44" x14ac:dyDescent="0.55000000000000004">
      <c r="AR9303" s="33"/>
    </row>
    <row r="9304" spans="44:44" x14ac:dyDescent="0.55000000000000004">
      <c r="AR9304" s="33"/>
    </row>
    <row r="9305" spans="44:44" x14ac:dyDescent="0.55000000000000004">
      <c r="AR9305" s="33"/>
    </row>
    <row r="9306" spans="44:44" x14ac:dyDescent="0.55000000000000004">
      <c r="AR9306" s="33"/>
    </row>
    <row r="9307" spans="44:44" x14ac:dyDescent="0.55000000000000004">
      <c r="AR9307" s="33"/>
    </row>
    <row r="9308" spans="44:44" x14ac:dyDescent="0.55000000000000004">
      <c r="AR9308" s="33"/>
    </row>
    <row r="9309" spans="44:44" x14ac:dyDescent="0.55000000000000004">
      <c r="AR9309" s="33"/>
    </row>
    <row r="9310" spans="44:44" x14ac:dyDescent="0.55000000000000004">
      <c r="AR9310" s="33"/>
    </row>
    <row r="9311" spans="44:44" x14ac:dyDescent="0.55000000000000004">
      <c r="AR9311" s="33"/>
    </row>
    <row r="9312" spans="44:44" x14ac:dyDescent="0.55000000000000004">
      <c r="AR9312" s="33"/>
    </row>
    <row r="9313" spans="44:44" x14ac:dyDescent="0.55000000000000004">
      <c r="AR9313" s="33"/>
    </row>
    <row r="9314" spans="44:44" x14ac:dyDescent="0.55000000000000004">
      <c r="AR9314" s="33"/>
    </row>
    <row r="9315" spans="44:44" x14ac:dyDescent="0.55000000000000004">
      <c r="AR9315" s="33"/>
    </row>
    <row r="9316" spans="44:44" x14ac:dyDescent="0.55000000000000004">
      <c r="AR9316" s="33"/>
    </row>
    <row r="9317" spans="44:44" x14ac:dyDescent="0.55000000000000004">
      <c r="AR9317" s="33"/>
    </row>
    <row r="9318" spans="44:44" x14ac:dyDescent="0.55000000000000004">
      <c r="AR9318" s="33"/>
    </row>
    <row r="9319" spans="44:44" x14ac:dyDescent="0.55000000000000004">
      <c r="AR9319" s="33"/>
    </row>
    <row r="9320" spans="44:44" x14ac:dyDescent="0.55000000000000004">
      <c r="AR9320" s="33"/>
    </row>
    <row r="9321" spans="44:44" x14ac:dyDescent="0.55000000000000004">
      <c r="AR9321" s="33"/>
    </row>
    <row r="9322" spans="44:44" x14ac:dyDescent="0.55000000000000004">
      <c r="AR9322" s="33"/>
    </row>
    <row r="9323" spans="44:44" x14ac:dyDescent="0.55000000000000004">
      <c r="AR9323" s="33"/>
    </row>
    <row r="9324" spans="44:44" x14ac:dyDescent="0.55000000000000004">
      <c r="AR9324" s="33"/>
    </row>
    <row r="9325" spans="44:44" x14ac:dyDescent="0.55000000000000004">
      <c r="AR9325" s="33"/>
    </row>
    <row r="9326" spans="44:44" x14ac:dyDescent="0.55000000000000004">
      <c r="AR9326" s="33"/>
    </row>
    <row r="9327" spans="44:44" x14ac:dyDescent="0.55000000000000004">
      <c r="AR9327" s="33"/>
    </row>
    <row r="9328" spans="44:44" x14ac:dyDescent="0.55000000000000004">
      <c r="AR9328" s="33"/>
    </row>
    <row r="9329" spans="44:44" x14ac:dyDescent="0.55000000000000004">
      <c r="AR9329" s="33"/>
    </row>
    <row r="9330" spans="44:44" x14ac:dyDescent="0.55000000000000004">
      <c r="AR9330" s="33"/>
    </row>
    <row r="9331" spans="44:44" x14ac:dyDescent="0.55000000000000004">
      <c r="AR9331" s="33"/>
    </row>
    <row r="9332" spans="44:44" x14ac:dyDescent="0.55000000000000004">
      <c r="AR9332" s="33"/>
    </row>
    <row r="9333" spans="44:44" x14ac:dyDescent="0.55000000000000004">
      <c r="AR9333" s="33"/>
    </row>
    <row r="9334" spans="44:44" x14ac:dyDescent="0.55000000000000004">
      <c r="AR9334" s="33"/>
    </row>
    <row r="9335" spans="44:44" x14ac:dyDescent="0.55000000000000004">
      <c r="AR9335" s="33"/>
    </row>
    <row r="9336" spans="44:44" x14ac:dyDescent="0.55000000000000004">
      <c r="AR9336" s="33"/>
    </row>
    <row r="9337" spans="44:44" x14ac:dyDescent="0.55000000000000004">
      <c r="AR9337" s="33"/>
    </row>
    <row r="9338" spans="44:44" x14ac:dyDescent="0.55000000000000004">
      <c r="AR9338" s="33"/>
    </row>
    <row r="9339" spans="44:44" x14ac:dyDescent="0.55000000000000004">
      <c r="AR9339" s="33"/>
    </row>
    <row r="9340" spans="44:44" x14ac:dyDescent="0.55000000000000004">
      <c r="AR9340" s="33"/>
    </row>
    <row r="9341" spans="44:44" x14ac:dyDescent="0.55000000000000004">
      <c r="AR9341" s="33"/>
    </row>
    <row r="9342" spans="44:44" x14ac:dyDescent="0.55000000000000004">
      <c r="AR9342" s="33"/>
    </row>
    <row r="9343" spans="44:44" x14ac:dyDescent="0.55000000000000004">
      <c r="AR9343" s="33"/>
    </row>
    <row r="9344" spans="44:44" x14ac:dyDescent="0.55000000000000004">
      <c r="AR9344" s="33"/>
    </row>
    <row r="9345" spans="44:44" x14ac:dyDescent="0.55000000000000004">
      <c r="AR9345" s="33"/>
    </row>
    <row r="9346" spans="44:44" x14ac:dyDescent="0.55000000000000004">
      <c r="AR9346" s="33"/>
    </row>
    <row r="9347" spans="44:44" x14ac:dyDescent="0.55000000000000004">
      <c r="AR9347" s="33"/>
    </row>
    <row r="9348" spans="44:44" x14ac:dyDescent="0.55000000000000004">
      <c r="AR9348" s="33"/>
    </row>
    <row r="9349" spans="44:44" x14ac:dyDescent="0.55000000000000004">
      <c r="AR9349" s="33"/>
    </row>
    <row r="9350" spans="44:44" x14ac:dyDescent="0.55000000000000004">
      <c r="AR9350" s="33"/>
    </row>
    <row r="9351" spans="44:44" x14ac:dyDescent="0.55000000000000004">
      <c r="AR9351" s="33"/>
    </row>
    <row r="9352" spans="44:44" x14ac:dyDescent="0.55000000000000004">
      <c r="AR9352" s="33"/>
    </row>
    <row r="9353" spans="44:44" x14ac:dyDescent="0.55000000000000004">
      <c r="AR9353" s="33"/>
    </row>
    <row r="9354" spans="44:44" x14ac:dyDescent="0.55000000000000004">
      <c r="AR9354" s="33"/>
    </row>
    <row r="9355" spans="44:44" x14ac:dyDescent="0.55000000000000004">
      <c r="AR9355" s="33"/>
    </row>
    <row r="9356" spans="44:44" x14ac:dyDescent="0.55000000000000004">
      <c r="AR9356" s="33"/>
    </row>
    <row r="9357" spans="44:44" x14ac:dyDescent="0.55000000000000004">
      <c r="AR9357" s="33"/>
    </row>
    <row r="9358" spans="44:44" x14ac:dyDescent="0.55000000000000004">
      <c r="AR9358" s="33"/>
    </row>
    <row r="9359" spans="44:44" x14ac:dyDescent="0.55000000000000004">
      <c r="AR9359" s="33"/>
    </row>
    <row r="9360" spans="44:44" x14ac:dyDescent="0.55000000000000004">
      <c r="AR9360" s="33"/>
    </row>
    <row r="9361" spans="44:44" x14ac:dyDescent="0.55000000000000004">
      <c r="AR9361" s="33"/>
    </row>
    <row r="9362" spans="44:44" x14ac:dyDescent="0.55000000000000004">
      <c r="AR9362" s="33"/>
    </row>
    <row r="9363" spans="44:44" x14ac:dyDescent="0.55000000000000004">
      <c r="AR9363" s="33"/>
    </row>
    <row r="9364" spans="44:44" x14ac:dyDescent="0.55000000000000004">
      <c r="AR9364" s="33"/>
    </row>
    <row r="9365" spans="44:44" x14ac:dyDescent="0.55000000000000004">
      <c r="AR9365" s="33"/>
    </row>
    <row r="9366" spans="44:44" x14ac:dyDescent="0.55000000000000004">
      <c r="AR9366" s="33"/>
    </row>
    <row r="9367" spans="44:44" x14ac:dyDescent="0.55000000000000004">
      <c r="AR9367" s="33"/>
    </row>
    <row r="9368" spans="44:44" x14ac:dyDescent="0.55000000000000004">
      <c r="AR9368" s="33"/>
    </row>
    <row r="9369" spans="44:44" x14ac:dyDescent="0.55000000000000004">
      <c r="AR9369" s="33"/>
    </row>
    <row r="9370" spans="44:44" x14ac:dyDescent="0.55000000000000004">
      <c r="AR9370" s="33"/>
    </row>
    <row r="9371" spans="44:44" x14ac:dyDescent="0.55000000000000004">
      <c r="AR9371" s="33"/>
    </row>
    <row r="9372" spans="44:44" x14ac:dyDescent="0.55000000000000004">
      <c r="AR9372" s="33"/>
    </row>
    <row r="9373" spans="44:44" x14ac:dyDescent="0.55000000000000004">
      <c r="AR9373" s="33"/>
    </row>
    <row r="9374" spans="44:44" x14ac:dyDescent="0.55000000000000004">
      <c r="AR9374" s="33"/>
    </row>
    <row r="9375" spans="44:44" x14ac:dyDescent="0.55000000000000004">
      <c r="AR9375" s="33"/>
    </row>
    <row r="9376" spans="44:44" x14ac:dyDescent="0.55000000000000004">
      <c r="AR9376" s="33"/>
    </row>
    <row r="9377" spans="44:44" x14ac:dyDescent="0.55000000000000004">
      <c r="AR9377" s="33"/>
    </row>
    <row r="9378" spans="44:44" x14ac:dyDescent="0.55000000000000004">
      <c r="AR9378" s="33"/>
    </row>
    <row r="9379" spans="44:44" x14ac:dyDescent="0.55000000000000004">
      <c r="AR9379" s="33"/>
    </row>
    <row r="9380" spans="44:44" x14ac:dyDescent="0.55000000000000004">
      <c r="AR9380" s="33"/>
    </row>
    <row r="9381" spans="44:44" x14ac:dyDescent="0.55000000000000004">
      <c r="AR9381" s="33"/>
    </row>
    <row r="9382" spans="44:44" x14ac:dyDescent="0.55000000000000004">
      <c r="AR9382" s="33"/>
    </row>
    <row r="9383" spans="44:44" x14ac:dyDescent="0.55000000000000004">
      <c r="AR9383" s="33"/>
    </row>
    <row r="9384" spans="44:44" x14ac:dyDescent="0.55000000000000004">
      <c r="AR9384" s="33"/>
    </row>
    <row r="9385" spans="44:44" x14ac:dyDescent="0.55000000000000004">
      <c r="AR9385" s="33"/>
    </row>
    <row r="9386" spans="44:44" x14ac:dyDescent="0.55000000000000004">
      <c r="AR9386" s="33"/>
    </row>
    <row r="9387" spans="44:44" x14ac:dyDescent="0.55000000000000004">
      <c r="AR9387" s="33"/>
    </row>
    <row r="9388" spans="44:44" x14ac:dyDescent="0.55000000000000004">
      <c r="AR9388" s="33"/>
    </row>
    <row r="9389" spans="44:44" x14ac:dyDescent="0.55000000000000004">
      <c r="AR9389" s="33"/>
    </row>
    <row r="9390" spans="44:44" x14ac:dyDescent="0.55000000000000004">
      <c r="AR9390" s="33"/>
    </row>
    <row r="9391" spans="44:44" x14ac:dyDescent="0.55000000000000004">
      <c r="AR9391" s="33"/>
    </row>
    <row r="9392" spans="44:44" x14ac:dyDescent="0.55000000000000004">
      <c r="AR9392" s="33"/>
    </row>
    <row r="9393" spans="44:44" x14ac:dyDescent="0.55000000000000004">
      <c r="AR9393" s="33"/>
    </row>
    <row r="9394" spans="44:44" x14ac:dyDescent="0.55000000000000004">
      <c r="AR9394" s="33"/>
    </row>
    <row r="9395" spans="44:44" x14ac:dyDescent="0.55000000000000004">
      <c r="AR9395" s="33"/>
    </row>
    <row r="9396" spans="44:44" x14ac:dyDescent="0.55000000000000004">
      <c r="AR9396" s="33"/>
    </row>
    <row r="9397" spans="44:44" x14ac:dyDescent="0.55000000000000004">
      <c r="AR9397" s="33"/>
    </row>
    <row r="9398" spans="44:44" x14ac:dyDescent="0.55000000000000004">
      <c r="AR9398" s="33"/>
    </row>
    <row r="9399" spans="44:44" x14ac:dyDescent="0.55000000000000004">
      <c r="AR9399" s="33"/>
    </row>
    <row r="9400" spans="44:44" x14ac:dyDescent="0.55000000000000004">
      <c r="AR9400" s="33"/>
    </row>
    <row r="9401" spans="44:44" x14ac:dyDescent="0.55000000000000004">
      <c r="AR9401" s="33"/>
    </row>
    <row r="9402" spans="44:44" x14ac:dyDescent="0.55000000000000004">
      <c r="AR9402" s="33"/>
    </row>
    <row r="9403" spans="44:44" x14ac:dyDescent="0.55000000000000004">
      <c r="AR9403" s="33"/>
    </row>
    <row r="9404" spans="44:44" x14ac:dyDescent="0.55000000000000004">
      <c r="AR9404" s="33"/>
    </row>
    <row r="9405" spans="44:44" x14ac:dyDescent="0.55000000000000004">
      <c r="AR9405" s="33"/>
    </row>
    <row r="9406" spans="44:44" x14ac:dyDescent="0.55000000000000004">
      <c r="AR9406" s="33"/>
    </row>
    <row r="9407" spans="44:44" x14ac:dyDescent="0.55000000000000004">
      <c r="AR9407" s="33"/>
    </row>
    <row r="9408" spans="44:44" x14ac:dyDescent="0.55000000000000004">
      <c r="AR9408" s="33"/>
    </row>
    <row r="9409" spans="44:44" x14ac:dyDescent="0.55000000000000004">
      <c r="AR9409" s="33"/>
    </row>
    <row r="9410" spans="44:44" x14ac:dyDescent="0.55000000000000004">
      <c r="AR9410" s="33"/>
    </row>
    <row r="9411" spans="44:44" x14ac:dyDescent="0.55000000000000004">
      <c r="AR9411" s="33"/>
    </row>
    <row r="9412" spans="44:44" x14ac:dyDescent="0.55000000000000004">
      <c r="AR9412" s="33"/>
    </row>
    <row r="9413" spans="44:44" x14ac:dyDescent="0.55000000000000004">
      <c r="AR9413" s="33"/>
    </row>
    <row r="9414" spans="44:44" x14ac:dyDescent="0.55000000000000004">
      <c r="AR9414" s="33"/>
    </row>
    <row r="9415" spans="44:44" x14ac:dyDescent="0.55000000000000004">
      <c r="AR9415" s="33"/>
    </row>
    <row r="9416" spans="44:44" x14ac:dyDescent="0.55000000000000004">
      <c r="AR9416" s="33"/>
    </row>
    <row r="9417" spans="44:44" x14ac:dyDescent="0.55000000000000004">
      <c r="AR9417" s="33"/>
    </row>
    <row r="9418" spans="44:44" x14ac:dyDescent="0.55000000000000004">
      <c r="AR9418" s="33"/>
    </row>
    <row r="9419" spans="44:44" x14ac:dyDescent="0.55000000000000004">
      <c r="AR9419" s="33"/>
    </row>
    <row r="9420" spans="44:44" x14ac:dyDescent="0.55000000000000004">
      <c r="AR9420" s="33"/>
    </row>
    <row r="9421" spans="44:44" x14ac:dyDescent="0.55000000000000004">
      <c r="AR9421" s="33"/>
    </row>
    <row r="9422" spans="44:44" x14ac:dyDescent="0.55000000000000004">
      <c r="AR9422" s="33"/>
    </row>
    <row r="9423" spans="44:44" x14ac:dyDescent="0.55000000000000004">
      <c r="AR9423" s="33"/>
    </row>
    <row r="9424" spans="44:44" x14ac:dyDescent="0.55000000000000004">
      <c r="AR9424" s="33"/>
    </row>
    <row r="9425" spans="44:44" x14ac:dyDescent="0.55000000000000004">
      <c r="AR9425" s="33"/>
    </row>
    <row r="9426" spans="44:44" x14ac:dyDescent="0.55000000000000004">
      <c r="AR9426" s="33"/>
    </row>
    <row r="9427" spans="44:44" x14ac:dyDescent="0.55000000000000004">
      <c r="AR9427" s="33"/>
    </row>
    <row r="9428" spans="44:44" x14ac:dyDescent="0.55000000000000004">
      <c r="AR9428" s="33"/>
    </row>
    <row r="9429" spans="44:44" x14ac:dyDescent="0.55000000000000004">
      <c r="AR9429" s="33"/>
    </row>
    <row r="9430" spans="44:44" x14ac:dyDescent="0.55000000000000004">
      <c r="AR9430" s="33"/>
    </row>
    <row r="9431" spans="44:44" x14ac:dyDescent="0.55000000000000004">
      <c r="AR9431" s="33"/>
    </row>
    <row r="9432" spans="44:44" x14ac:dyDescent="0.55000000000000004">
      <c r="AR9432" s="33"/>
    </row>
    <row r="9433" spans="44:44" x14ac:dyDescent="0.55000000000000004">
      <c r="AR9433" s="33"/>
    </row>
    <row r="9434" spans="44:44" x14ac:dyDescent="0.55000000000000004">
      <c r="AR9434" s="33"/>
    </row>
    <row r="9435" spans="44:44" x14ac:dyDescent="0.55000000000000004">
      <c r="AR9435" s="33"/>
    </row>
    <row r="9436" spans="44:44" x14ac:dyDescent="0.55000000000000004">
      <c r="AR9436" s="33"/>
    </row>
    <row r="9437" spans="44:44" x14ac:dyDescent="0.55000000000000004">
      <c r="AR9437" s="33"/>
    </row>
    <row r="9438" spans="44:44" x14ac:dyDescent="0.55000000000000004">
      <c r="AR9438" s="33"/>
    </row>
    <row r="9439" spans="44:44" x14ac:dyDescent="0.55000000000000004">
      <c r="AR9439" s="33"/>
    </row>
    <row r="9440" spans="44:44" x14ac:dyDescent="0.55000000000000004">
      <c r="AR9440" s="33"/>
    </row>
    <row r="9441" spans="44:44" x14ac:dyDescent="0.55000000000000004">
      <c r="AR9441" s="33"/>
    </row>
    <row r="9442" spans="44:44" x14ac:dyDescent="0.55000000000000004">
      <c r="AR9442" s="33"/>
    </row>
    <row r="9443" spans="44:44" x14ac:dyDescent="0.55000000000000004">
      <c r="AR9443" s="33"/>
    </row>
    <row r="9444" spans="44:44" x14ac:dyDescent="0.55000000000000004">
      <c r="AR9444" s="33"/>
    </row>
    <row r="9445" spans="44:44" x14ac:dyDescent="0.55000000000000004">
      <c r="AR9445" s="33"/>
    </row>
    <row r="9446" spans="44:44" x14ac:dyDescent="0.55000000000000004">
      <c r="AR9446" s="33"/>
    </row>
    <row r="9447" spans="44:44" x14ac:dyDescent="0.55000000000000004">
      <c r="AR9447" s="33"/>
    </row>
    <row r="9448" spans="44:44" x14ac:dyDescent="0.55000000000000004">
      <c r="AR9448" s="33"/>
    </row>
    <row r="9449" spans="44:44" x14ac:dyDescent="0.55000000000000004">
      <c r="AR9449" s="33"/>
    </row>
    <row r="9450" spans="44:44" x14ac:dyDescent="0.55000000000000004">
      <c r="AR9450" s="33"/>
    </row>
    <row r="9451" spans="44:44" x14ac:dyDescent="0.55000000000000004">
      <c r="AR9451" s="33"/>
    </row>
    <row r="9452" spans="44:44" x14ac:dyDescent="0.55000000000000004">
      <c r="AR9452" s="33"/>
    </row>
    <row r="9453" spans="44:44" x14ac:dyDescent="0.55000000000000004">
      <c r="AR9453" s="33"/>
    </row>
    <row r="9454" spans="44:44" x14ac:dyDescent="0.55000000000000004">
      <c r="AR9454" s="33"/>
    </row>
    <row r="9455" spans="44:44" x14ac:dyDescent="0.55000000000000004">
      <c r="AR9455" s="33"/>
    </row>
    <row r="9456" spans="44:44" x14ac:dyDescent="0.55000000000000004">
      <c r="AR9456" s="33"/>
    </row>
    <row r="9457" spans="44:44" x14ac:dyDescent="0.55000000000000004">
      <c r="AR9457" s="33"/>
    </row>
    <row r="9458" spans="44:44" x14ac:dyDescent="0.55000000000000004">
      <c r="AR9458" s="33"/>
    </row>
    <row r="9459" spans="44:44" x14ac:dyDescent="0.55000000000000004">
      <c r="AR9459" s="33"/>
    </row>
    <row r="9460" spans="44:44" x14ac:dyDescent="0.55000000000000004">
      <c r="AR9460" s="33"/>
    </row>
    <row r="9461" spans="44:44" x14ac:dyDescent="0.55000000000000004">
      <c r="AR9461" s="33"/>
    </row>
    <row r="9462" spans="44:44" x14ac:dyDescent="0.55000000000000004">
      <c r="AR9462" s="33"/>
    </row>
    <row r="9463" spans="44:44" x14ac:dyDescent="0.55000000000000004">
      <c r="AR9463" s="33"/>
    </row>
    <row r="9464" spans="44:44" x14ac:dyDescent="0.55000000000000004">
      <c r="AR9464" s="33"/>
    </row>
    <row r="9465" spans="44:44" x14ac:dyDescent="0.55000000000000004">
      <c r="AR9465" s="33"/>
    </row>
    <row r="9466" spans="44:44" x14ac:dyDescent="0.55000000000000004">
      <c r="AR9466" s="33"/>
    </row>
    <row r="9467" spans="44:44" x14ac:dyDescent="0.55000000000000004">
      <c r="AR9467" s="33"/>
    </row>
    <row r="9468" spans="44:44" x14ac:dyDescent="0.55000000000000004">
      <c r="AR9468" s="33"/>
    </row>
    <row r="9469" spans="44:44" x14ac:dyDescent="0.55000000000000004">
      <c r="AR9469" s="33"/>
    </row>
    <row r="9470" spans="44:44" x14ac:dyDescent="0.55000000000000004">
      <c r="AR9470" s="33"/>
    </row>
    <row r="9471" spans="44:44" x14ac:dyDescent="0.55000000000000004">
      <c r="AR9471" s="33"/>
    </row>
    <row r="9472" spans="44:44" x14ac:dyDescent="0.55000000000000004">
      <c r="AR9472" s="33"/>
    </row>
    <row r="9473" spans="44:44" x14ac:dyDescent="0.55000000000000004">
      <c r="AR9473" s="33"/>
    </row>
    <row r="9474" spans="44:44" x14ac:dyDescent="0.55000000000000004">
      <c r="AR9474" s="33"/>
    </row>
    <row r="9475" spans="44:44" x14ac:dyDescent="0.55000000000000004">
      <c r="AR9475" s="33"/>
    </row>
    <row r="9476" spans="44:44" x14ac:dyDescent="0.55000000000000004">
      <c r="AR9476" s="33"/>
    </row>
    <row r="9477" spans="44:44" x14ac:dyDescent="0.55000000000000004">
      <c r="AR9477" s="33"/>
    </row>
    <row r="9478" spans="44:44" x14ac:dyDescent="0.55000000000000004">
      <c r="AR9478" s="33"/>
    </row>
    <row r="9479" spans="44:44" x14ac:dyDescent="0.55000000000000004">
      <c r="AR9479" s="33"/>
    </row>
    <row r="9480" spans="44:44" x14ac:dyDescent="0.55000000000000004">
      <c r="AR9480" s="33"/>
    </row>
    <row r="9481" spans="44:44" x14ac:dyDescent="0.55000000000000004">
      <c r="AR9481" s="33"/>
    </row>
    <row r="9482" spans="44:44" x14ac:dyDescent="0.55000000000000004">
      <c r="AR9482" s="33"/>
    </row>
    <row r="9483" spans="44:44" x14ac:dyDescent="0.55000000000000004">
      <c r="AR9483" s="33"/>
    </row>
    <row r="9484" spans="44:44" x14ac:dyDescent="0.55000000000000004">
      <c r="AR9484" s="33"/>
    </row>
    <row r="9485" spans="44:44" x14ac:dyDescent="0.55000000000000004">
      <c r="AR9485" s="33"/>
    </row>
    <row r="9486" spans="44:44" x14ac:dyDescent="0.55000000000000004">
      <c r="AR9486" s="33"/>
    </row>
    <row r="9487" spans="44:44" x14ac:dyDescent="0.55000000000000004">
      <c r="AR9487" s="33"/>
    </row>
    <row r="9488" spans="44:44" x14ac:dyDescent="0.55000000000000004">
      <c r="AR9488" s="33"/>
    </row>
    <row r="9489" spans="44:44" x14ac:dyDescent="0.55000000000000004">
      <c r="AR9489" s="33"/>
    </row>
    <row r="9490" spans="44:44" x14ac:dyDescent="0.55000000000000004">
      <c r="AR9490" s="33"/>
    </row>
    <row r="9491" spans="44:44" x14ac:dyDescent="0.55000000000000004">
      <c r="AR9491" s="33"/>
    </row>
    <row r="9492" spans="44:44" x14ac:dyDescent="0.55000000000000004">
      <c r="AR9492" s="33"/>
    </row>
    <row r="9493" spans="44:44" x14ac:dyDescent="0.55000000000000004">
      <c r="AR9493" s="33"/>
    </row>
    <row r="9494" spans="44:44" x14ac:dyDescent="0.55000000000000004">
      <c r="AR9494" s="33"/>
    </row>
    <row r="9495" spans="44:44" x14ac:dyDescent="0.55000000000000004">
      <c r="AR9495" s="33"/>
    </row>
    <row r="9496" spans="44:44" x14ac:dyDescent="0.55000000000000004">
      <c r="AR9496" s="33"/>
    </row>
    <row r="9497" spans="44:44" x14ac:dyDescent="0.55000000000000004">
      <c r="AR9497" s="33"/>
    </row>
    <row r="9498" spans="44:44" x14ac:dyDescent="0.55000000000000004">
      <c r="AR9498" s="33"/>
    </row>
    <row r="9499" spans="44:44" x14ac:dyDescent="0.55000000000000004">
      <c r="AR9499" s="33"/>
    </row>
    <row r="9500" spans="44:44" x14ac:dyDescent="0.55000000000000004">
      <c r="AR9500" s="33"/>
    </row>
    <row r="9501" spans="44:44" x14ac:dyDescent="0.55000000000000004">
      <c r="AR9501" s="33"/>
    </row>
    <row r="9502" spans="44:44" x14ac:dyDescent="0.55000000000000004">
      <c r="AR9502" s="33"/>
    </row>
    <row r="9503" spans="44:44" x14ac:dyDescent="0.55000000000000004">
      <c r="AR9503" s="33"/>
    </row>
    <row r="9504" spans="44:44" x14ac:dyDescent="0.55000000000000004">
      <c r="AR9504" s="33"/>
    </row>
    <row r="9505" spans="44:44" x14ac:dyDescent="0.55000000000000004">
      <c r="AR9505" s="33"/>
    </row>
    <row r="9506" spans="44:44" x14ac:dyDescent="0.55000000000000004">
      <c r="AR9506" s="33"/>
    </row>
    <row r="9507" spans="44:44" x14ac:dyDescent="0.55000000000000004">
      <c r="AR9507" s="33"/>
    </row>
    <row r="9508" spans="44:44" x14ac:dyDescent="0.55000000000000004">
      <c r="AR9508" s="33"/>
    </row>
    <row r="9509" spans="44:44" x14ac:dyDescent="0.55000000000000004">
      <c r="AR9509" s="33"/>
    </row>
    <row r="9510" spans="44:44" x14ac:dyDescent="0.55000000000000004">
      <c r="AR9510" s="33"/>
    </row>
    <row r="9511" spans="44:44" x14ac:dyDescent="0.55000000000000004">
      <c r="AR9511" s="33"/>
    </row>
    <row r="9512" spans="44:44" x14ac:dyDescent="0.55000000000000004">
      <c r="AR9512" s="33"/>
    </row>
    <row r="9513" spans="44:44" x14ac:dyDescent="0.55000000000000004">
      <c r="AR9513" s="33"/>
    </row>
    <row r="9514" spans="44:44" x14ac:dyDescent="0.55000000000000004">
      <c r="AR9514" s="33"/>
    </row>
    <row r="9515" spans="44:44" x14ac:dyDescent="0.55000000000000004">
      <c r="AR9515" s="33"/>
    </row>
    <row r="9516" spans="44:44" x14ac:dyDescent="0.55000000000000004">
      <c r="AR9516" s="33"/>
    </row>
    <row r="9517" spans="44:44" x14ac:dyDescent="0.55000000000000004">
      <c r="AR9517" s="33"/>
    </row>
    <row r="9518" spans="44:44" x14ac:dyDescent="0.55000000000000004">
      <c r="AR9518" s="33"/>
    </row>
    <row r="9519" spans="44:44" x14ac:dyDescent="0.55000000000000004">
      <c r="AR9519" s="33"/>
    </row>
    <row r="9520" spans="44:44" x14ac:dyDescent="0.55000000000000004">
      <c r="AR9520" s="33"/>
    </row>
    <row r="9521" spans="44:44" x14ac:dyDescent="0.55000000000000004">
      <c r="AR9521" s="33"/>
    </row>
    <row r="9522" spans="44:44" x14ac:dyDescent="0.55000000000000004">
      <c r="AR9522" s="33"/>
    </row>
    <row r="9523" spans="44:44" x14ac:dyDescent="0.55000000000000004">
      <c r="AR9523" s="33"/>
    </row>
    <row r="9524" spans="44:44" x14ac:dyDescent="0.55000000000000004">
      <c r="AR9524" s="33"/>
    </row>
    <row r="9525" spans="44:44" x14ac:dyDescent="0.55000000000000004">
      <c r="AR9525" s="33"/>
    </row>
    <row r="9526" spans="44:44" x14ac:dyDescent="0.55000000000000004">
      <c r="AR9526" s="33"/>
    </row>
    <row r="9527" spans="44:44" x14ac:dyDescent="0.55000000000000004">
      <c r="AR9527" s="33"/>
    </row>
    <row r="9528" spans="44:44" x14ac:dyDescent="0.55000000000000004">
      <c r="AR9528" s="33"/>
    </row>
    <row r="9529" spans="44:44" x14ac:dyDescent="0.55000000000000004">
      <c r="AR9529" s="33"/>
    </row>
    <row r="9530" spans="44:44" x14ac:dyDescent="0.55000000000000004">
      <c r="AR9530" s="33"/>
    </row>
    <row r="9531" spans="44:44" x14ac:dyDescent="0.55000000000000004">
      <c r="AR9531" s="33"/>
    </row>
    <row r="9532" spans="44:44" x14ac:dyDescent="0.55000000000000004">
      <c r="AR9532" s="33"/>
    </row>
    <row r="9533" spans="44:44" x14ac:dyDescent="0.55000000000000004">
      <c r="AR9533" s="33"/>
    </row>
    <row r="9534" spans="44:44" x14ac:dyDescent="0.55000000000000004">
      <c r="AR9534" s="33"/>
    </row>
    <row r="9535" spans="44:44" x14ac:dyDescent="0.55000000000000004">
      <c r="AR9535" s="33"/>
    </row>
    <row r="9536" spans="44:44" x14ac:dyDescent="0.55000000000000004">
      <c r="AR9536" s="33"/>
    </row>
    <row r="9537" spans="44:44" x14ac:dyDescent="0.55000000000000004">
      <c r="AR9537" s="33"/>
    </row>
    <row r="9538" spans="44:44" x14ac:dyDescent="0.55000000000000004">
      <c r="AR9538" s="33"/>
    </row>
    <row r="9539" spans="44:44" x14ac:dyDescent="0.55000000000000004">
      <c r="AR9539" s="33"/>
    </row>
    <row r="9540" spans="44:44" x14ac:dyDescent="0.55000000000000004">
      <c r="AR9540" s="33"/>
    </row>
    <row r="9541" spans="44:44" x14ac:dyDescent="0.55000000000000004">
      <c r="AR9541" s="33"/>
    </row>
    <row r="9542" spans="44:44" x14ac:dyDescent="0.55000000000000004">
      <c r="AR9542" s="33"/>
    </row>
    <row r="9543" spans="44:44" x14ac:dyDescent="0.55000000000000004">
      <c r="AR9543" s="33"/>
    </row>
    <row r="9544" spans="44:44" x14ac:dyDescent="0.55000000000000004">
      <c r="AR9544" s="33"/>
    </row>
    <row r="9545" spans="44:44" x14ac:dyDescent="0.55000000000000004">
      <c r="AR9545" s="33"/>
    </row>
    <row r="9546" spans="44:44" x14ac:dyDescent="0.55000000000000004">
      <c r="AR9546" s="33"/>
    </row>
    <row r="9547" spans="44:44" x14ac:dyDescent="0.55000000000000004">
      <c r="AR9547" s="33"/>
    </row>
    <row r="9548" spans="44:44" x14ac:dyDescent="0.55000000000000004">
      <c r="AR9548" s="33"/>
    </row>
    <row r="9549" spans="44:44" x14ac:dyDescent="0.55000000000000004">
      <c r="AR9549" s="33"/>
    </row>
    <row r="9550" spans="44:44" x14ac:dyDescent="0.55000000000000004">
      <c r="AR9550" s="33"/>
    </row>
    <row r="9551" spans="44:44" x14ac:dyDescent="0.55000000000000004">
      <c r="AR9551" s="33"/>
    </row>
    <row r="9552" spans="44:44" x14ac:dyDescent="0.55000000000000004">
      <c r="AR9552" s="33"/>
    </row>
    <row r="9553" spans="44:44" x14ac:dyDescent="0.55000000000000004">
      <c r="AR9553" s="33"/>
    </row>
    <row r="9554" spans="44:44" x14ac:dyDescent="0.55000000000000004">
      <c r="AR9554" s="33"/>
    </row>
    <row r="9555" spans="44:44" x14ac:dyDescent="0.55000000000000004">
      <c r="AR9555" s="33"/>
    </row>
    <row r="9556" spans="44:44" x14ac:dyDescent="0.55000000000000004">
      <c r="AR9556" s="33"/>
    </row>
    <row r="9557" spans="44:44" x14ac:dyDescent="0.55000000000000004">
      <c r="AR9557" s="33"/>
    </row>
    <row r="9558" spans="44:44" x14ac:dyDescent="0.55000000000000004">
      <c r="AR9558" s="33"/>
    </row>
    <row r="9559" spans="44:44" x14ac:dyDescent="0.55000000000000004">
      <c r="AR9559" s="33"/>
    </row>
    <row r="9560" spans="44:44" x14ac:dyDescent="0.55000000000000004">
      <c r="AR9560" s="33"/>
    </row>
    <row r="9561" spans="44:44" x14ac:dyDescent="0.55000000000000004">
      <c r="AR9561" s="33"/>
    </row>
    <row r="9562" spans="44:44" x14ac:dyDescent="0.55000000000000004">
      <c r="AR9562" s="33"/>
    </row>
    <row r="9563" spans="44:44" x14ac:dyDescent="0.55000000000000004">
      <c r="AR9563" s="33"/>
    </row>
    <row r="9564" spans="44:44" x14ac:dyDescent="0.55000000000000004">
      <c r="AR9564" s="33"/>
    </row>
    <row r="9565" spans="44:44" x14ac:dyDescent="0.55000000000000004">
      <c r="AR9565" s="33"/>
    </row>
    <row r="9566" spans="44:44" x14ac:dyDescent="0.55000000000000004">
      <c r="AR9566" s="33"/>
    </row>
    <row r="9567" spans="44:44" x14ac:dyDescent="0.55000000000000004">
      <c r="AR9567" s="33"/>
    </row>
    <row r="9568" spans="44:44" x14ac:dyDescent="0.55000000000000004">
      <c r="AR9568" s="33"/>
    </row>
    <row r="9569" spans="44:44" x14ac:dyDescent="0.55000000000000004">
      <c r="AR9569" s="33"/>
    </row>
    <row r="9570" spans="44:44" x14ac:dyDescent="0.55000000000000004">
      <c r="AR9570" s="33"/>
    </row>
    <row r="9571" spans="44:44" x14ac:dyDescent="0.55000000000000004">
      <c r="AR9571" s="33"/>
    </row>
    <row r="9572" spans="44:44" x14ac:dyDescent="0.55000000000000004">
      <c r="AR9572" s="33"/>
    </row>
    <row r="9573" spans="44:44" x14ac:dyDescent="0.55000000000000004">
      <c r="AR9573" s="33"/>
    </row>
    <row r="9574" spans="44:44" x14ac:dyDescent="0.55000000000000004">
      <c r="AR9574" s="33"/>
    </row>
    <row r="9575" spans="44:44" x14ac:dyDescent="0.55000000000000004">
      <c r="AR9575" s="33"/>
    </row>
    <row r="9576" spans="44:44" x14ac:dyDescent="0.55000000000000004">
      <c r="AR9576" s="33"/>
    </row>
    <row r="9577" spans="44:44" x14ac:dyDescent="0.55000000000000004">
      <c r="AR9577" s="33"/>
    </row>
    <row r="9578" spans="44:44" x14ac:dyDescent="0.55000000000000004">
      <c r="AR9578" s="33"/>
    </row>
    <row r="9579" spans="44:44" x14ac:dyDescent="0.55000000000000004">
      <c r="AR9579" s="33"/>
    </row>
    <row r="9580" spans="44:44" x14ac:dyDescent="0.55000000000000004">
      <c r="AR9580" s="33"/>
    </row>
    <row r="9581" spans="44:44" x14ac:dyDescent="0.55000000000000004">
      <c r="AR9581" s="33"/>
    </row>
    <row r="9582" spans="44:44" x14ac:dyDescent="0.55000000000000004">
      <c r="AR9582" s="33"/>
    </row>
    <row r="9583" spans="44:44" x14ac:dyDescent="0.55000000000000004">
      <c r="AR9583" s="33"/>
    </row>
    <row r="9584" spans="44:44" x14ac:dyDescent="0.55000000000000004">
      <c r="AR9584" s="33"/>
    </row>
    <row r="9585" spans="44:44" x14ac:dyDescent="0.55000000000000004">
      <c r="AR9585" s="33"/>
    </row>
    <row r="9586" spans="44:44" x14ac:dyDescent="0.55000000000000004">
      <c r="AR9586" s="33"/>
    </row>
    <row r="9587" spans="44:44" x14ac:dyDescent="0.55000000000000004">
      <c r="AR9587" s="33"/>
    </row>
    <row r="9588" spans="44:44" x14ac:dyDescent="0.55000000000000004">
      <c r="AR9588" s="33"/>
    </row>
    <row r="9589" spans="44:44" x14ac:dyDescent="0.55000000000000004">
      <c r="AR9589" s="33"/>
    </row>
    <row r="9590" spans="44:44" x14ac:dyDescent="0.55000000000000004">
      <c r="AR9590" s="33"/>
    </row>
    <row r="9591" spans="44:44" x14ac:dyDescent="0.55000000000000004">
      <c r="AR9591" s="33"/>
    </row>
    <row r="9592" spans="44:44" x14ac:dyDescent="0.55000000000000004">
      <c r="AR9592" s="33"/>
    </row>
    <row r="9593" spans="44:44" x14ac:dyDescent="0.55000000000000004">
      <c r="AR9593" s="33"/>
    </row>
    <row r="9594" spans="44:44" x14ac:dyDescent="0.55000000000000004">
      <c r="AR9594" s="33"/>
    </row>
    <row r="9595" spans="44:44" x14ac:dyDescent="0.55000000000000004">
      <c r="AR9595" s="33"/>
    </row>
    <row r="9596" spans="44:44" x14ac:dyDescent="0.55000000000000004">
      <c r="AR9596" s="33"/>
    </row>
    <row r="9597" spans="44:44" x14ac:dyDescent="0.55000000000000004">
      <c r="AR9597" s="33"/>
    </row>
    <row r="9598" spans="44:44" x14ac:dyDescent="0.55000000000000004">
      <c r="AR9598" s="33"/>
    </row>
    <row r="9599" spans="44:44" x14ac:dyDescent="0.55000000000000004">
      <c r="AR9599" s="33"/>
    </row>
    <row r="9600" spans="44:44" x14ac:dyDescent="0.55000000000000004">
      <c r="AR9600" s="33"/>
    </row>
    <row r="9601" spans="44:44" x14ac:dyDescent="0.55000000000000004">
      <c r="AR9601" s="33"/>
    </row>
    <row r="9602" spans="44:44" x14ac:dyDescent="0.55000000000000004">
      <c r="AR9602" s="33"/>
    </row>
    <row r="9603" spans="44:44" x14ac:dyDescent="0.55000000000000004">
      <c r="AR9603" s="33"/>
    </row>
    <row r="9604" spans="44:44" x14ac:dyDescent="0.55000000000000004">
      <c r="AR9604" s="33"/>
    </row>
    <row r="9605" spans="44:44" x14ac:dyDescent="0.55000000000000004">
      <c r="AR9605" s="33"/>
    </row>
    <row r="9606" spans="44:44" x14ac:dyDescent="0.55000000000000004">
      <c r="AR9606" s="33"/>
    </row>
    <row r="9607" spans="44:44" x14ac:dyDescent="0.55000000000000004">
      <c r="AR9607" s="33"/>
    </row>
    <row r="9608" spans="44:44" x14ac:dyDescent="0.55000000000000004">
      <c r="AR9608" s="33"/>
    </row>
    <row r="9609" spans="44:44" x14ac:dyDescent="0.55000000000000004">
      <c r="AR9609" s="33"/>
    </row>
    <row r="9610" spans="44:44" x14ac:dyDescent="0.55000000000000004">
      <c r="AR9610" s="33"/>
    </row>
    <row r="9611" spans="44:44" x14ac:dyDescent="0.55000000000000004">
      <c r="AR9611" s="33"/>
    </row>
    <row r="9612" spans="44:44" x14ac:dyDescent="0.55000000000000004">
      <c r="AR9612" s="33"/>
    </row>
    <row r="9613" spans="44:44" x14ac:dyDescent="0.55000000000000004">
      <c r="AR9613" s="33"/>
    </row>
    <row r="9614" spans="44:44" x14ac:dyDescent="0.55000000000000004">
      <c r="AR9614" s="33"/>
    </row>
    <row r="9615" spans="44:44" x14ac:dyDescent="0.55000000000000004">
      <c r="AR9615" s="33"/>
    </row>
    <row r="9616" spans="44:44" x14ac:dyDescent="0.55000000000000004">
      <c r="AR9616" s="33"/>
    </row>
    <row r="9617" spans="44:44" x14ac:dyDescent="0.55000000000000004">
      <c r="AR9617" s="33"/>
    </row>
    <row r="9618" spans="44:44" x14ac:dyDescent="0.55000000000000004">
      <c r="AR9618" s="33"/>
    </row>
    <row r="9619" spans="44:44" x14ac:dyDescent="0.55000000000000004">
      <c r="AR9619" s="33"/>
    </row>
    <row r="9620" spans="44:44" x14ac:dyDescent="0.55000000000000004">
      <c r="AR9620" s="33"/>
    </row>
    <row r="9621" spans="44:44" x14ac:dyDescent="0.55000000000000004">
      <c r="AR9621" s="33"/>
    </row>
    <row r="9622" spans="44:44" x14ac:dyDescent="0.55000000000000004">
      <c r="AR9622" s="33"/>
    </row>
    <row r="9623" spans="44:44" x14ac:dyDescent="0.55000000000000004">
      <c r="AR9623" s="33"/>
    </row>
    <row r="9624" spans="44:44" x14ac:dyDescent="0.55000000000000004">
      <c r="AR9624" s="33"/>
    </row>
    <row r="9625" spans="44:44" x14ac:dyDescent="0.55000000000000004">
      <c r="AR9625" s="33"/>
    </row>
    <row r="9626" spans="44:44" x14ac:dyDescent="0.55000000000000004">
      <c r="AR9626" s="33"/>
    </row>
    <row r="9627" spans="44:44" x14ac:dyDescent="0.55000000000000004">
      <c r="AR9627" s="33"/>
    </row>
    <row r="9628" spans="44:44" x14ac:dyDescent="0.55000000000000004">
      <c r="AR9628" s="33"/>
    </row>
    <row r="9629" spans="44:44" x14ac:dyDescent="0.55000000000000004">
      <c r="AR9629" s="33"/>
    </row>
    <row r="9630" spans="44:44" x14ac:dyDescent="0.55000000000000004">
      <c r="AR9630" s="33"/>
    </row>
    <row r="9631" spans="44:44" x14ac:dyDescent="0.55000000000000004">
      <c r="AR9631" s="33"/>
    </row>
    <row r="9632" spans="44:44" x14ac:dyDescent="0.55000000000000004">
      <c r="AR9632" s="33"/>
    </row>
    <row r="9633" spans="44:44" x14ac:dyDescent="0.55000000000000004">
      <c r="AR9633" s="33"/>
    </row>
    <row r="9634" spans="44:44" x14ac:dyDescent="0.55000000000000004">
      <c r="AR9634" s="33"/>
    </row>
    <row r="9635" spans="44:44" x14ac:dyDescent="0.55000000000000004">
      <c r="AR9635" s="33"/>
    </row>
    <row r="9636" spans="44:44" x14ac:dyDescent="0.55000000000000004">
      <c r="AR9636" s="33"/>
    </row>
    <row r="9637" spans="44:44" x14ac:dyDescent="0.55000000000000004">
      <c r="AR9637" s="33"/>
    </row>
    <row r="9638" spans="44:44" x14ac:dyDescent="0.55000000000000004">
      <c r="AR9638" s="33"/>
    </row>
    <row r="9639" spans="44:44" x14ac:dyDescent="0.55000000000000004">
      <c r="AR9639" s="33"/>
    </row>
    <row r="9640" spans="44:44" x14ac:dyDescent="0.55000000000000004">
      <c r="AR9640" s="33"/>
    </row>
    <row r="9641" spans="44:44" x14ac:dyDescent="0.55000000000000004">
      <c r="AR9641" s="33"/>
    </row>
    <row r="9642" spans="44:44" x14ac:dyDescent="0.55000000000000004">
      <c r="AR9642" s="33"/>
    </row>
    <row r="9643" spans="44:44" x14ac:dyDescent="0.55000000000000004">
      <c r="AR9643" s="33"/>
    </row>
    <row r="9644" spans="44:44" x14ac:dyDescent="0.55000000000000004">
      <c r="AR9644" s="33"/>
    </row>
    <row r="9645" spans="44:44" x14ac:dyDescent="0.55000000000000004">
      <c r="AR9645" s="33"/>
    </row>
    <row r="9646" spans="44:44" x14ac:dyDescent="0.55000000000000004">
      <c r="AR9646" s="33"/>
    </row>
    <row r="9647" spans="44:44" x14ac:dyDescent="0.55000000000000004">
      <c r="AR9647" s="33"/>
    </row>
    <row r="9648" spans="44:44" x14ac:dyDescent="0.55000000000000004">
      <c r="AR9648" s="33"/>
    </row>
    <row r="9649" spans="44:44" x14ac:dyDescent="0.55000000000000004">
      <c r="AR9649" s="33"/>
    </row>
    <row r="9650" spans="44:44" x14ac:dyDescent="0.55000000000000004">
      <c r="AR9650" s="33"/>
    </row>
    <row r="9651" spans="44:44" x14ac:dyDescent="0.55000000000000004">
      <c r="AR9651" s="33"/>
    </row>
    <row r="9652" spans="44:44" x14ac:dyDescent="0.55000000000000004">
      <c r="AR9652" s="33"/>
    </row>
    <row r="9653" spans="44:44" x14ac:dyDescent="0.55000000000000004">
      <c r="AR9653" s="33"/>
    </row>
    <row r="9654" spans="44:44" x14ac:dyDescent="0.55000000000000004">
      <c r="AR9654" s="33"/>
    </row>
    <row r="9655" spans="44:44" x14ac:dyDescent="0.55000000000000004">
      <c r="AR9655" s="33"/>
    </row>
    <row r="9656" spans="44:44" x14ac:dyDescent="0.55000000000000004">
      <c r="AR9656" s="33"/>
    </row>
    <row r="9657" spans="44:44" x14ac:dyDescent="0.55000000000000004">
      <c r="AR9657" s="33"/>
    </row>
    <row r="9658" spans="44:44" x14ac:dyDescent="0.55000000000000004">
      <c r="AR9658" s="33"/>
    </row>
    <row r="9659" spans="44:44" x14ac:dyDescent="0.55000000000000004">
      <c r="AR9659" s="33"/>
    </row>
    <row r="9660" spans="44:44" x14ac:dyDescent="0.55000000000000004">
      <c r="AR9660" s="33"/>
    </row>
    <row r="9661" spans="44:44" x14ac:dyDescent="0.55000000000000004">
      <c r="AR9661" s="33"/>
    </row>
    <row r="9662" spans="44:44" x14ac:dyDescent="0.55000000000000004">
      <c r="AR9662" s="33"/>
    </row>
    <row r="9663" spans="44:44" x14ac:dyDescent="0.55000000000000004">
      <c r="AR9663" s="33"/>
    </row>
    <row r="9664" spans="44:44" x14ac:dyDescent="0.55000000000000004">
      <c r="AR9664" s="33"/>
    </row>
    <row r="9665" spans="44:44" x14ac:dyDescent="0.55000000000000004">
      <c r="AR9665" s="33"/>
    </row>
    <row r="9666" spans="44:44" x14ac:dyDescent="0.55000000000000004">
      <c r="AR9666" s="33"/>
    </row>
    <row r="9667" spans="44:44" x14ac:dyDescent="0.55000000000000004">
      <c r="AR9667" s="33"/>
    </row>
    <row r="9668" spans="44:44" x14ac:dyDescent="0.55000000000000004">
      <c r="AR9668" s="33"/>
    </row>
    <row r="9669" spans="44:44" x14ac:dyDescent="0.55000000000000004">
      <c r="AR9669" s="33"/>
    </row>
    <row r="9670" spans="44:44" x14ac:dyDescent="0.55000000000000004">
      <c r="AR9670" s="33"/>
    </row>
    <row r="9671" spans="44:44" x14ac:dyDescent="0.55000000000000004">
      <c r="AR9671" s="33"/>
    </row>
    <row r="9672" spans="44:44" x14ac:dyDescent="0.55000000000000004">
      <c r="AR9672" s="33"/>
    </row>
    <row r="9673" spans="44:44" x14ac:dyDescent="0.55000000000000004">
      <c r="AR9673" s="33"/>
    </row>
    <row r="9674" spans="44:44" x14ac:dyDescent="0.55000000000000004">
      <c r="AR9674" s="33"/>
    </row>
    <row r="9675" spans="44:44" x14ac:dyDescent="0.55000000000000004">
      <c r="AR9675" s="33"/>
    </row>
    <row r="9676" spans="44:44" x14ac:dyDescent="0.55000000000000004">
      <c r="AR9676" s="33"/>
    </row>
    <row r="9677" spans="44:44" x14ac:dyDescent="0.55000000000000004">
      <c r="AR9677" s="33"/>
    </row>
    <row r="9678" spans="44:44" x14ac:dyDescent="0.55000000000000004">
      <c r="AR9678" s="33"/>
    </row>
    <row r="9679" spans="44:44" x14ac:dyDescent="0.55000000000000004">
      <c r="AR9679" s="33"/>
    </row>
    <row r="9680" spans="44:44" x14ac:dyDescent="0.55000000000000004">
      <c r="AR9680" s="33"/>
    </row>
    <row r="9681" spans="44:44" x14ac:dyDescent="0.55000000000000004">
      <c r="AR9681" s="33"/>
    </row>
    <row r="9682" spans="44:44" x14ac:dyDescent="0.55000000000000004">
      <c r="AR9682" s="33"/>
    </row>
    <row r="9683" spans="44:44" x14ac:dyDescent="0.55000000000000004">
      <c r="AR9683" s="33"/>
    </row>
    <row r="9684" spans="44:44" x14ac:dyDescent="0.55000000000000004">
      <c r="AR9684" s="33"/>
    </row>
    <row r="9685" spans="44:44" x14ac:dyDescent="0.55000000000000004">
      <c r="AR9685" s="33"/>
    </row>
    <row r="9686" spans="44:44" x14ac:dyDescent="0.55000000000000004">
      <c r="AR9686" s="33"/>
    </row>
    <row r="9687" spans="44:44" x14ac:dyDescent="0.55000000000000004">
      <c r="AR9687" s="33"/>
    </row>
    <row r="9688" spans="44:44" x14ac:dyDescent="0.55000000000000004">
      <c r="AR9688" s="33"/>
    </row>
    <row r="9689" spans="44:44" x14ac:dyDescent="0.55000000000000004">
      <c r="AR9689" s="33"/>
    </row>
    <row r="9690" spans="44:44" x14ac:dyDescent="0.55000000000000004">
      <c r="AR9690" s="33"/>
    </row>
    <row r="9691" spans="44:44" x14ac:dyDescent="0.55000000000000004">
      <c r="AR9691" s="33"/>
    </row>
    <row r="9692" spans="44:44" x14ac:dyDescent="0.55000000000000004">
      <c r="AR9692" s="33"/>
    </row>
    <row r="9693" spans="44:44" x14ac:dyDescent="0.55000000000000004">
      <c r="AR9693" s="33"/>
    </row>
    <row r="9694" spans="44:44" x14ac:dyDescent="0.55000000000000004">
      <c r="AR9694" s="33"/>
    </row>
    <row r="9695" spans="44:44" x14ac:dyDescent="0.55000000000000004">
      <c r="AR9695" s="33"/>
    </row>
    <row r="9696" spans="44:44" x14ac:dyDescent="0.55000000000000004">
      <c r="AR9696" s="33"/>
    </row>
    <row r="9697" spans="44:44" x14ac:dyDescent="0.55000000000000004">
      <c r="AR9697" s="33"/>
    </row>
    <row r="9698" spans="44:44" x14ac:dyDescent="0.55000000000000004">
      <c r="AR9698" s="33"/>
    </row>
    <row r="9699" spans="44:44" x14ac:dyDescent="0.55000000000000004">
      <c r="AR9699" s="33"/>
    </row>
    <row r="9700" spans="44:44" x14ac:dyDescent="0.55000000000000004">
      <c r="AR9700" s="33"/>
    </row>
    <row r="9701" spans="44:44" x14ac:dyDescent="0.55000000000000004">
      <c r="AR9701" s="33"/>
    </row>
    <row r="9702" spans="44:44" x14ac:dyDescent="0.55000000000000004">
      <c r="AR9702" s="33"/>
    </row>
    <row r="9703" spans="44:44" x14ac:dyDescent="0.55000000000000004">
      <c r="AR9703" s="33"/>
    </row>
    <row r="9704" spans="44:44" x14ac:dyDescent="0.55000000000000004">
      <c r="AR9704" s="33"/>
    </row>
    <row r="9705" spans="44:44" x14ac:dyDescent="0.55000000000000004">
      <c r="AR9705" s="33"/>
    </row>
    <row r="9706" spans="44:44" x14ac:dyDescent="0.55000000000000004">
      <c r="AR9706" s="33"/>
    </row>
    <row r="9707" spans="44:44" x14ac:dyDescent="0.55000000000000004">
      <c r="AR9707" s="33"/>
    </row>
    <row r="9708" spans="44:44" x14ac:dyDescent="0.55000000000000004">
      <c r="AR9708" s="33"/>
    </row>
    <row r="9709" spans="44:44" x14ac:dyDescent="0.55000000000000004">
      <c r="AR9709" s="33"/>
    </row>
    <row r="9710" spans="44:44" x14ac:dyDescent="0.55000000000000004">
      <c r="AR9710" s="33"/>
    </row>
    <row r="9711" spans="44:44" x14ac:dyDescent="0.55000000000000004">
      <c r="AR9711" s="33"/>
    </row>
    <row r="9712" spans="44:44" x14ac:dyDescent="0.55000000000000004">
      <c r="AR9712" s="33"/>
    </row>
    <row r="9713" spans="44:44" x14ac:dyDescent="0.55000000000000004">
      <c r="AR9713" s="33"/>
    </row>
    <row r="9714" spans="44:44" x14ac:dyDescent="0.55000000000000004">
      <c r="AR9714" s="33"/>
    </row>
    <row r="9715" spans="44:44" x14ac:dyDescent="0.55000000000000004">
      <c r="AR9715" s="33"/>
    </row>
    <row r="9716" spans="44:44" x14ac:dyDescent="0.55000000000000004">
      <c r="AR9716" s="33"/>
    </row>
    <row r="9717" spans="44:44" x14ac:dyDescent="0.55000000000000004">
      <c r="AR9717" s="33"/>
    </row>
    <row r="9718" spans="44:44" x14ac:dyDescent="0.55000000000000004">
      <c r="AR9718" s="33"/>
    </row>
    <row r="9719" spans="44:44" x14ac:dyDescent="0.55000000000000004">
      <c r="AR9719" s="33"/>
    </row>
    <row r="9720" spans="44:44" x14ac:dyDescent="0.55000000000000004">
      <c r="AR9720" s="33"/>
    </row>
    <row r="9721" spans="44:44" x14ac:dyDescent="0.55000000000000004">
      <c r="AR9721" s="33"/>
    </row>
    <row r="9722" spans="44:44" x14ac:dyDescent="0.55000000000000004">
      <c r="AR9722" s="33"/>
    </row>
    <row r="9723" spans="44:44" x14ac:dyDescent="0.55000000000000004">
      <c r="AR9723" s="33"/>
    </row>
    <row r="9724" spans="44:44" x14ac:dyDescent="0.55000000000000004">
      <c r="AR9724" s="33"/>
    </row>
    <row r="9725" spans="44:44" x14ac:dyDescent="0.55000000000000004">
      <c r="AR9725" s="33"/>
    </row>
    <row r="9726" spans="44:44" x14ac:dyDescent="0.55000000000000004">
      <c r="AR9726" s="33"/>
    </row>
    <row r="9727" spans="44:44" x14ac:dyDescent="0.55000000000000004">
      <c r="AR9727" s="33"/>
    </row>
    <row r="9728" spans="44:44" x14ac:dyDescent="0.55000000000000004">
      <c r="AR9728" s="33"/>
    </row>
    <row r="9729" spans="44:44" x14ac:dyDescent="0.55000000000000004">
      <c r="AR9729" s="33"/>
    </row>
    <row r="9730" spans="44:44" x14ac:dyDescent="0.55000000000000004">
      <c r="AR9730" s="33"/>
    </row>
    <row r="9731" spans="44:44" x14ac:dyDescent="0.55000000000000004">
      <c r="AR9731" s="33"/>
    </row>
    <row r="9732" spans="44:44" x14ac:dyDescent="0.55000000000000004">
      <c r="AR9732" s="33"/>
    </row>
    <row r="9733" spans="44:44" x14ac:dyDescent="0.55000000000000004">
      <c r="AR9733" s="33"/>
    </row>
    <row r="9734" spans="44:44" x14ac:dyDescent="0.55000000000000004">
      <c r="AR9734" s="33"/>
    </row>
    <row r="9735" spans="44:44" x14ac:dyDescent="0.55000000000000004">
      <c r="AR9735" s="33"/>
    </row>
    <row r="9736" spans="44:44" x14ac:dyDescent="0.55000000000000004">
      <c r="AR9736" s="33"/>
    </row>
    <row r="9737" spans="44:44" x14ac:dyDescent="0.55000000000000004">
      <c r="AR9737" s="33"/>
    </row>
    <row r="9738" spans="44:44" x14ac:dyDescent="0.55000000000000004">
      <c r="AR9738" s="33"/>
    </row>
    <row r="9739" spans="44:44" x14ac:dyDescent="0.55000000000000004">
      <c r="AR9739" s="33"/>
    </row>
    <row r="9740" spans="44:44" x14ac:dyDescent="0.55000000000000004">
      <c r="AR9740" s="33"/>
    </row>
    <row r="9741" spans="44:44" x14ac:dyDescent="0.55000000000000004">
      <c r="AR9741" s="33"/>
    </row>
    <row r="9742" spans="44:44" x14ac:dyDescent="0.55000000000000004">
      <c r="AR9742" s="33"/>
    </row>
    <row r="9743" spans="44:44" x14ac:dyDescent="0.55000000000000004">
      <c r="AR9743" s="33"/>
    </row>
    <row r="9744" spans="44:44" x14ac:dyDescent="0.55000000000000004">
      <c r="AR9744" s="33"/>
    </row>
    <row r="9745" spans="44:44" x14ac:dyDescent="0.55000000000000004">
      <c r="AR9745" s="33"/>
    </row>
    <row r="9746" spans="44:44" x14ac:dyDescent="0.55000000000000004">
      <c r="AR9746" s="33"/>
    </row>
    <row r="9747" spans="44:44" x14ac:dyDescent="0.55000000000000004">
      <c r="AR9747" s="33"/>
    </row>
    <row r="9748" spans="44:44" x14ac:dyDescent="0.55000000000000004">
      <c r="AR9748" s="33"/>
    </row>
    <row r="9749" spans="44:44" x14ac:dyDescent="0.55000000000000004">
      <c r="AR9749" s="33"/>
    </row>
    <row r="9750" spans="44:44" x14ac:dyDescent="0.55000000000000004">
      <c r="AR9750" s="33"/>
    </row>
    <row r="9751" spans="44:44" x14ac:dyDescent="0.55000000000000004">
      <c r="AR9751" s="33"/>
    </row>
    <row r="9752" spans="44:44" x14ac:dyDescent="0.55000000000000004">
      <c r="AR9752" s="33"/>
    </row>
    <row r="9753" spans="44:44" x14ac:dyDescent="0.55000000000000004">
      <c r="AR9753" s="33"/>
    </row>
    <row r="9754" spans="44:44" x14ac:dyDescent="0.55000000000000004">
      <c r="AR9754" s="33"/>
    </row>
    <row r="9755" spans="44:44" x14ac:dyDescent="0.55000000000000004">
      <c r="AR9755" s="33"/>
    </row>
    <row r="9756" spans="44:44" x14ac:dyDescent="0.55000000000000004">
      <c r="AR9756" s="33"/>
    </row>
    <row r="9757" spans="44:44" x14ac:dyDescent="0.55000000000000004">
      <c r="AR9757" s="33"/>
    </row>
    <row r="9758" spans="44:44" x14ac:dyDescent="0.55000000000000004">
      <c r="AR9758" s="33"/>
    </row>
    <row r="9759" spans="44:44" x14ac:dyDescent="0.55000000000000004">
      <c r="AR9759" s="33"/>
    </row>
    <row r="9760" spans="44:44" x14ac:dyDescent="0.55000000000000004">
      <c r="AR9760" s="33"/>
    </row>
    <row r="9761" spans="44:44" x14ac:dyDescent="0.55000000000000004">
      <c r="AR9761" s="33"/>
    </row>
    <row r="9762" spans="44:44" x14ac:dyDescent="0.55000000000000004">
      <c r="AR9762" s="33"/>
    </row>
    <row r="9763" spans="44:44" x14ac:dyDescent="0.55000000000000004">
      <c r="AR9763" s="33"/>
    </row>
    <row r="9764" spans="44:44" x14ac:dyDescent="0.55000000000000004">
      <c r="AR9764" s="33"/>
    </row>
    <row r="9765" spans="44:44" x14ac:dyDescent="0.55000000000000004">
      <c r="AR9765" s="33"/>
    </row>
    <row r="9766" spans="44:44" x14ac:dyDescent="0.55000000000000004">
      <c r="AR9766" s="33"/>
    </row>
    <row r="9767" spans="44:44" x14ac:dyDescent="0.55000000000000004">
      <c r="AR9767" s="33"/>
    </row>
    <row r="9768" spans="44:44" x14ac:dyDescent="0.55000000000000004">
      <c r="AR9768" s="33"/>
    </row>
    <row r="9769" spans="44:44" x14ac:dyDescent="0.55000000000000004">
      <c r="AR9769" s="33"/>
    </row>
    <row r="9770" spans="44:44" x14ac:dyDescent="0.55000000000000004">
      <c r="AR9770" s="33"/>
    </row>
    <row r="9771" spans="44:44" x14ac:dyDescent="0.55000000000000004">
      <c r="AR9771" s="33"/>
    </row>
    <row r="9772" spans="44:44" x14ac:dyDescent="0.55000000000000004">
      <c r="AR9772" s="33"/>
    </row>
    <row r="9773" spans="44:44" x14ac:dyDescent="0.55000000000000004">
      <c r="AR9773" s="33"/>
    </row>
    <row r="9774" spans="44:44" x14ac:dyDescent="0.55000000000000004">
      <c r="AR9774" s="33"/>
    </row>
    <row r="9775" spans="44:44" x14ac:dyDescent="0.55000000000000004">
      <c r="AR9775" s="33"/>
    </row>
    <row r="9776" spans="44:44" x14ac:dyDescent="0.55000000000000004">
      <c r="AR9776" s="33"/>
    </row>
    <row r="9777" spans="44:44" x14ac:dyDescent="0.55000000000000004">
      <c r="AR9777" s="33"/>
    </row>
    <row r="9778" spans="44:44" x14ac:dyDescent="0.55000000000000004">
      <c r="AR9778" s="33"/>
    </row>
    <row r="9779" spans="44:44" x14ac:dyDescent="0.55000000000000004">
      <c r="AR9779" s="33"/>
    </row>
    <row r="9780" spans="44:44" x14ac:dyDescent="0.55000000000000004">
      <c r="AR9780" s="33"/>
    </row>
    <row r="9781" spans="44:44" x14ac:dyDescent="0.55000000000000004">
      <c r="AR9781" s="33"/>
    </row>
    <row r="9782" spans="44:44" x14ac:dyDescent="0.55000000000000004">
      <c r="AR9782" s="33"/>
    </row>
    <row r="9783" spans="44:44" x14ac:dyDescent="0.55000000000000004">
      <c r="AR9783" s="33"/>
    </row>
    <row r="9784" spans="44:44" x14ac:dyDescent="0.55000000000000004">
      <c r="AR9784" s="33"/>
    </row>
    <row r="9785" spans="44:44" x14ac:dyDescent="0.55000000000000004">
      <c r="AR9785" s="33"/>
    </row>
    <row r="9786" spans="44:44" x14ac:dyDescent="0.55000000000000004">
      <c r="AR9786" s="33"/>
    </row>
    <row r="9787" spans="44:44" x14ac:dyDescent="0.55000000000000004">
      <c r="AR9787" s="33"/>
    </row>
    <row r="9788" spans="44:44" x14ac:dyDescent="0.55000000000000004">
      <c r="AR9788" s="33"/>
    </row>
    <row r="9789" spans="44:44" x14ac:dyDescent="0.55000000000000004">
      <c r="AR9789" s="33"/>
    </row>
    <row r="9790" spans="44:44" x14ac:dyDescent="0.55000000000000004">
      <c r="AR9790" s="33"/>
    </row>
    <row r="9791" spans="44:44" x14ac:dyDescent="0.55000000000000004">
      <c r="AR9791" s="33"/>
    </row>
    <row r="9792" spans="44:44" x14ac:dyDescent="0.55000000000000004">
      <c r="AR9792" s="33"/>
    </row>
    <row r="9793" spans="44:44" x14ac:dyDescent="0.55000000000000004">
      <c r="AR9793" s="33"/>
    </row>
    <row r="9794" spans="44:44" x14ac:dyDescent="0.55000000000000004">
      <c r="AR9794" s="33"/>
    </row>
    <row r="9795" spans="44:44" x14ac:dyDescent="0.55000000000000004">
      <c r="AR9795" s="33"/>
    </row>
    <row r="9796" spans="44:44" x14ac:dyDescent="0.55000000000000004">
      <c r="AR9796" s="33"/>
    </row>
    <row r="9797" spans="44:44" x14ac:dyDescent="0.55000000000000004">
      <c r="AR9797" s="33"/>
    </row>
    <row r="9798" spans="44:44" x14ac:dyDescent="0.55000000000000004">
      <c r="AR9798" s="33"/>
    </row>
    <row r="9799" spans="44:44" x14ac:dyDescent="0.55000000000000004">
      <c r="AR9799" s="33"/>
    </row>
    <row r="9800" spans="44:44" x14ac:dyDescent="0.55000000000000004">
      <c r="AR9800" s="33"/>
    </row>
    <row r="9801" spans="44:44" x14ac:dyDescent="0.55000000000000004">
      <c r="AR9801" s="33"/>
    </row>
    <row r="9802" spans="44:44" x14ac:dyDescent="0.55000000000000004">
      <c r="AR9802" s="33"/>
    </row>
    <row r="9803" spans="44:44" x14ac:dyDescent="0.55000000000000004">
      <c r="AR9803" s="33"/>
    </row>
    <row r="9804" spans="44:44" x14ac:dyDescent="0.55000000000000004">
      <c r="AR9804" s="33"/>
    </row>
    <row r="9805" spans="44:44" x14ac:dyDescent="0.55000000000000004">
      <c r="AR9805" s="33"/>
    </row>
    <row r="9806" spans="44:44" x14ac:dyDescent="0.55000000000000004">
      <c r="AR9806" s="33"/>
    </row>
    <row r="9807" spans="44:44" x14ac:dyDescent="0.55000000000000004">
      <c r="AR9807" s="33"/>
    </row>
    <row r="9808" spans="44:44" x14ac:dyDescent="0.55000000000000004">
      <c r="AR9808" s="33"/>
    </row>
    <row r="9809" spans="44:44" x14ac:dyDescent="0.55000000000000004">
      <c r="AR9809" s="33"/>
    </row>
    <row r="9810" spans="44:44" x14ac:dyDescent="0.55000000000000004">
      <c r="AR9810" s="33"/>
    </row>
    <row r="9811" spans="44:44" x14ac:dyDescent="0.55000000000000004">
      <c r="AR9811" s="33"/>
    </row>
    <row r="9812" spans="44:44" x14ac:dyDescent="0.55000000000000004">
      <c r="AR9812" s="33"/>
    </row>
    <row r="9813" spans="44:44" x14ac:dyDescent="0.55000000000000004">
      <c r="AR9813" s="33"/>
    </row>
    <row r="9814" spans="44:44" x14ac:dyDescent="0.55000000000000004">
      <c r="AR9814" s="33"/>
    </row>
    <row r="9815" spans="44:44" x14ac:dyDescent="0.55000000000000004">
      <c r="AR9815" s="33"/>
    </row>
    <row r="9816" spans="44:44" x14ac:dyDescent="0.55000000000000004">
      <c r="AR9816" s="33"/>
    </row>
    <row r="9817" spans="44:44" x14ac:dyDescent="0.55000000000000004">
      <c r="AR9817" s="33"/>
    </row>
    <row r="9818" spans="44:44" x14ac:dyDescent="0.55000000000000004">
      <c r="AR9818" s="33"/>
    </row>
    <row r="9819" spans="44:44" x14ac:dyDescent="0.55000000000000004">
      <c r="AR9819" s="33"/>
    </row>
    <row r="9820" spans="44:44" x14ac:dyDescent="0.55000000000000004">
      <c r="AR9820" s="33"/>
    </row>
    <row r="9821" spans="44:44" x14ac:dyDescent="0.55000000000000004">
      <c r="AR9821" s="33"/>
    </row>
    <row r="9822" spans="44:44" x14ac:dyDescent="0.55000000000000004">
      <c r="AR9822" s="33"/>
    </row>
    <row r="9823" spans="44:44" x14ac:dyDescent="0.55000000000000004">
      <c r="AR9823" s="33"/>
    </row>
    <row r="9824" spans="44:44" x14ac:dyDescent="0.55000000000000004">
      <c r="AR9824" s="33"/>
    </row>
    <row r="9825" spans="44:44" x14ac:dyDescent="0.55000000000000004">
      <c r="AR9825" s="33"/>
    </row>
    <row r="9826" spans="44:44" x14ac:dyDescent="0.55000000000000004">
      <c r="AR9826" s="33"/>
    </row>
    <row r="9827" spans="44:44" x14ac:dyDescent="0.55000000000000004">
      <c r="AR9827" s="33"/>
    </row>
    <row r="9828" spans="44:44" x14ac:dyDescent="0.55000000000000004">
      <c r="AR9828" s="33"/>
    </row>
    <row r="9829" spans="44:44" x14ac:dyDescent="0.55000000000000004">
      <c r="AR9829" s="33"/>
    </row>
    <row r="9830" spans="44:44" x14ac:dyDescent="0.55000000000000004">
      <c r="AR9830" s="33"/>
    </row>
    <row r="9831" spans="44:44" x14ac:dyDescent="0.55000000000000004">
      <c r="AR9831" s="33"/>
    </row>
    <row r="9832" spans="44:44" x14ac:dyDescent="0.55000000000000004">
      <c r="AR9832" s="33"/>
    </row>
    <row r="9833" spans="44:44" x14ac:dyDescent="0.55000000000000004">
      <c r="AR9833" s="33"/>
    </row>
    <row r="9834" spans="44:44" x14ac:dyDescent="0.55000000000000004">
      <c r="AR9834" s="33"/>
    </row>
    <row r="9835" spans="44:44" x14ac:dyDescent="0.55000000000000004">
      <c r="AR9835" s="33"/>
    </row>
    <row r="9836" spans="44:44" x14ac:dyDescent="0.55000000000000004">
      <c r="AR9836" s="33"/>
    </row>
    <row r="9837" spans="44:44" x14ac:dyDescent="0.55000000000000004">
      <c r="AR9837" s="33"/>
    </row>
    <row r="9838" spans="44:44" x14ac:dyDescent="0.55000000000000004">
      <c r="AR9838" s="33"/>
    </row>
    <row r="9839" spans="44:44" x14ac:dyDescent="0.55000000000000004">
      <c r="AR9839" s="33"/>
    </row>
    <row r="9840" spans="44:44" x14ac:dyDescent="0.55000000000000004">
      <c r="AR9840" s="33"/>
    </row>
    <row r="9841" spans="44:44" x14ac:dyDescent="0.55000000000000004">
      <c r="AR9841" s="33"/>
    </row>
    <row r="9842" spans="44:44" x14ac:dyDescent="0.55000000000000004">
      <c r="AR9842" s="33"/>
    </row>
    <row r="9843" spans="44:44" x14ac:dyDescent="0.55000000000000004">
      <c r="AR9843" s="33"/>
    </row>
    <row r="9844" spans="44:44" x14ac:dyDescent="0.55000000000000004">
      <c r="AR9844" s="33"/>
    </row>
    <row r="9845" spans="44:44" x14ac:dyDescent="0.55000000000000004">
      <c r="AR9845" s="33"/>
    </row>
    <row r="9846" spans="44:44" x14ac:dyDescent="0.55000000000000004">
      <c r="AR9846" s="33"/>
    </row>
    <row r="9847" spans="44:44" x14ac:dyDescent="0.55000000000000004">
      <c r="AR9847" s="33"/>
    </row>
    <row r="9848" spans="44:44" x14ac:dyDescent="0.55000000000000004">
      <c r="AR9848" s="33"/>
    </row>
    <row r="9849" spans="44:44" x14ac:dyDescent="0.55000000000000004">
      <c r="AR9849" s="33"/>
    </row>
    <row r="9850" spans="44:44" x14ac:dyDescent="0.55000000000000004">
      <c r="AR9850" s="33"/>
    </row>
    <row r="9851" spans="44:44" x14ac:dyDescent="0.55000000000000004">
      <c r="AR9851" s="33"/>
    </row>
    <row r="9852" spans="44:44" x14ac:dyDescent="0.55000000000000004">
      <c r="AR9852" s="33"/>
    </row>
    <row r="9853" spans="44:44" x14ac:dyDescent="0.55000000000000004">
      <c r="AR9853" s="33"/>
    </row>
    <row r="9854" spans="44:44" x14ac:dyDescent="0.55000000000000004">
      <c r="AR9854" s="33"/>
    </row>
    <row r="9855" spans="44:44" x14ac:dyDescent="0.55000000000000004">
      <c r="AR9855" s="33"/>
    </row>
    <row r="9856" spans="44:44" x14ac:dyDescent="0.55000000000000004">
      <c r="AR9856" s="33"/>
    </row>
    <row r="9857" spans="44:44" x14ac:dyDescent="0.55000000000000004">
      <c r="AR9857" s="33"/>
    </row>
    <row r="9858" spans="44:44" x14ac:dyDescent="0.55000000000000004">
      <c r="AR9858" s="33"/>
    </row>
    <row r="9859" spans="44:44" x14ac:dyDescent="0.55000000000000004">
      <c r="AR9859" s="33"/>
    </row>
    <row r="9860" spans="44:44" x14ac:dyDescent="0.55000000000000004">
      <c r="AR9860" s="33"/>
    </row>
    <row r="9861" spans="44:44" x14ac:dyDescent="0.55000000000000004">
      <c r="AR9861" s="33"/>
    </row>
    <row r="9862" spans="44:44" x14ac:dyDescent="0.55000000000000004">
      <c r="AR9862" s="33"/>
    </row>
    <row r="9863" spans="44:44" x14ac:dyDescent="0.55000000000000004">
      <c r="AR9863" s="33"/>
    </row>
    <row r="9864" spans="44:44" x14ac:dyDescent="0.55000000000000004">
      <c r="AR9864" s="33"/>
    </row>
    <row r="9865" spans="44:44" x14ac:dyDescent="0.55000000000000004">
      <c r="AR9865" s="33"/>
    </row>
    <row r="9866" spans="44:44" x14ac:dyDescent="0.55000000000000004">
      <c r="AR9866" s="33"/>
    </row>
    <row r="9867" spans="44:44" x14ac:dyDescent="0.55000000000000004">
      <c r="AR9867" s="33"/>
    </row>
    <row r="9868" spans="44:44" x14ac:dyDescent="0.55000000000000004">
      <c r="AR9868" s="33"/>
    </row>
    <row r="9869" spans="44:44" x14ac:dyDescent="0.55000000000000004">
      <c r="AR9869" s="33"/>
    </row>
    <row r="9870" spans="44:44" x14ac:dyDescent="0.55000000000000004">
      <c r="AR9870" s="33"/>
    </row>
    <row r="9871" spans="44:44" x14ac:dyDescent="0.55000000000000004">
      <c r="AR9871" s="33"/>
    </row>
    <row r="9872" spans="44:44" x14ac:dyDescent="0.55000000000000004">
      <c r="AR9872" s="33"/>
    </row>
    <row r="9873" spans="44:44" x14ac:dyDescent="0.55000000000000004">
      <c r="AR9873" s="33"/>
    </row>
    <row r="9874" spans="44:44" x14ac:dyDescent="0.55000000000000004">
      <c r="AR9874" s="33"/>
    </row>
    <row r="9875" spans="44:44" x14ac:dyDescent="0.55000000000000004">
      <c r="AR9875" s="33"/>
    </row>
    <row r="9876" spans="44:44" x14ac:dyDescent="0.55000000000000004">
      <c r="AR9876" s="33"/>
    </row>
    <row r="9877" spans="44:44" x14ac:dyDescent="0.55000000000000004">
      <c r="AR9877" s="33"/>
    </row>
    <row r="9878" spans="44:44" x14ac:dyDescent="0.55000000000000004">
      <c r="AR9878" s="33"/>
    </row>
    <row r="9879" spans="44:44" x14ac:dyDescent="0.55000000000000004">
      <c r="AR9879" s="33"/>
    </row>
    <row r="9880" spans="44:44" x14ac:dyDescent="0.55000000000000004">
      <c r="AR9880" s="33"/>
    </row>
    <row r="9881" spans="44:44" x14ac:dyDescent="0.55000000000000004">
      <c r="AR9881" s="33"/>
    </row>
    <row r="9882" spans="44:44" x14ac:dyDescent="0.55000000000000004">
      <c r="AR9882" s="33"/>
    </row>
    <row r="9883" spans="44:44" x14ac:dyDescent="0.55000000000000004">
      <c r="AR9883" s="33"/>
    </row>
    <row r="9884" spans="44:44" x14ac:dyDescent="0.55000000000000004">
      <c r="AR9884" s="33"/>
    </row>
    <row r="9885" spans="44:44" x14ac:dyDescent="0.55000000000000004">
      <c r="AR9885" s="33"/>
    </row>
    <row r="9886" spans="44:44" x14ac:dyDescent="0.55000000000000004">
      <c r="AR9886" s="33"/>
    </row>
    <row r="9887" spans="44:44" x14ac:dyDescent="0.55000000000000004">
      <c r="AR9887" s="33"/>
    </row>
    <row r="9888" spans="44:44" x14ac:dyDescent="0.55000000000000004">
      <c r="AR9888" s="33"/>
    </row>
    <row r="9889" spans="44:44" x14ac:dyDescent="0.55000000000000004">
      <c r="AR9889" s="33"/>
    </row>
    <row r="9890" spans="44:44" x14ac:dyDescent="0.55000000000000004">
      <c r="AR9890" s="33"/>
    </row>
    <row r="9891" spans="44:44" x14ac:dyDescent="0.55000000000000004">
      <c r="AR9891" s="33"/>
    </row>
    <row r="9892" spans="44:44" x14ac:dyDescent="0.55000000000000004">
      <c r="AR9892" s="33"/>
    </row>
    <row r="9893" spans="44:44" x14ac:dyDescent="0.55000000000000004">
      <c r="AR9893" s="33"/>
    </row>
    <row r="9894" spans="44:44" x14ac:dyDescent="0.55000000000000004">
      <c r="AR9894" s="33"/>
    </row>
    <row r="9895" spans="44:44" x14ac:dyDescent="0.55000000000000004">
      <c r="AR9895" s="33"/>
    </row>
    <row r="9896" spans="44:44" x14ac:dyDescent="0.55000000000000004">
      <c r="AR9896" s="33"/>
    </row>
    <row r="9897" spans="44:44" x14ac:dyDescent="0.55000000000000004">
      <c r="AR9897" s="33"/>
    </row>
    <row r="9898" spans="44:44" x14ac:dyDescent="0.55000000000000004">
      <c r="AR9898" s="33"/>
    </row>
    <row r="9899" spans="44:44" x14ac:dyDescent="0.55000000000000004">
      <c r="AR9899" s="33"/>
    </row>
    <row r="9900" spans="44:44" x14ac:dyDescent="0.55000000000000004">
      <c r="AR9900" s="33"/>
    </row>
    <row r="9901" spans="44:44" x14ac:dyDescent="0.55000000000000004">
      <c r="AR9901" s="33"/>
    </row>
    <row r="9902" spans="44:44" x14ac:dyDescent="0.55000000000000004">
      <c r="AR9902" s="33"/>
    </row>
    <row r="9903" spans="44:44" x14ac:dyDescent="0.55000000000000004">
      <c r="AR9903" s="33"/>
    </row>
    <row r="9904" spans="44:44" x14ac:dyDescent="0.55000000000000004">
      <c r="AR9904" s="33"/>
    </row>
    <row r="9905" spans="44:44" x14ac:dyDescent="0.55000000000000004">
      <c r="AR9905" s="33"/>
    </row>
    <row r="9906" spans="44:44" x14ac:dyDescent="0.55000000000000004">
      <c r="AR9906" s="33"/>
    </row>
    <row r="9907" spans="44:44" x14ac:dyDescent="0.55000000000000004">
      <c r="AR9907" s="33"/>
    </row>
    <row r="9908" spans="44:44" x14ac:dyDescent="0.55000000000000004">
      <c r="AR9908" s="33"/>
    </row>
    <row r="9909" spans="44:44" x14ac:dyDescent="0.55000000000000004">
      <c r="AR9909" s="33"/>
    </row>
    <row r="9910" spans="44:44" x14ac:dyDescent="0.55000000000000004">
      <c r="AR9910" s="33"/>
    </row>
    <row r="9911" spans="44:44" x14ac:dyDescent="0.55000000000000004">
      <c r="AR9911" s="33"/>
    </row>
    <row r="9912" spans="44:44" x14ac:dyDescent="0.55000000000000004">
      <c r="AR9912" s="33"/>
    </row>
    <row r="9913" spans="44:44" x14ac:dyDescent="0.55000000000000004">
      <c r="AR9913" s="33"/>
    </row>
    <row r="9914" spans="44:44" x14ac:dyDescent="0.55000000000000004">
      <c r="AR9914" s="33"/>
    </row>
    <row r="9915" spans="44:44" x14ac:dyDescent="0.55000000000000004">
      <c r="AR9915" s="33"/>
    </row>
    <row r="9916" spans="44:44" x14ac:dyDescent="0.55000000000000004">
      <c r="AR9916" s="33"/>
    </row>
    <row r="9917" spans="44:44" x14ac:dyDescent="0.55000000000000004">
      <c r="AR9917" s="33"/>
    </row>
    <row r="9918" spans="44:44" x14ac:dyDescent="0.55000000000000004">
      <c r="AR9918" s="33"/>
    </row>
    <row r="9919" spans="44:44" x14ac:dyDescent="0.55000000000000004">
      <c r="AR9919" s="33"/>
    </row>
    <row r="9920" spans="44:44" x14ac:dyDescent="0.55000000000000004">
      <c r="AR9920" s="33"/>
    </row>
    <row r="9921" spans="44:44" x14ac:dyDescent="0.55000000000000004">
      <c r="AR9921" s="33"/>
    </row>
    <row r="9922" spans="44:44" x14ac:dyDescent="0.55000000000000004">
      <c r="AR9922" s="33"/>
    </row>
    <row r="9923" spans="44:44" x14ac:dyDescent="0.55000000000000004">
      <c r="AR9923" s="33"/>
    </row>
    <row r="9924" spans="44:44" x14ac:dyDescent="0.55000000000000004">
      <c r="AR9924" s="33"/>
    </row>
    <row r="9925" spans="44:44" x14ac:dyDescent="0.55000000000000004">
      <c r="AR9925" s="33"/>
    </row>
    <row r="9926" spans="44:44" x14ac:dyDescent="0.55000000000000004">
      <c r="AR9926" s="33"/>
    </row>
    <row r="9927" spans="44:44" x14ac:dyDescent="0.55000000000000004">
      <c r="AR9927" s="33"/>
    </row>
    <row r="9928" spans="44:44" x14ac:dyDescent="0.55000000000000004">
      <c r="AR9928" s="33"/>
    </row>
    <row r="9929" spans="44:44" x14ac:dyDescent="0.55000000000000004">
      <c r="AR9929" s="33"/>
    </row>
    <row r="9930" spans="44:44" x14ac:dyDescent="0.55000000000000004">
      <c r="AR9930" s="33"/>
    </row>
    <row r="9931" spans="44:44" x14ac:dyDescent="0.55000000000000004">
      <c r="AR9931" s="33"/>
    </row>
    <row r="9932" spans="44:44" x14ac:dyDescent="0.55000000000000004">
      <c r="AR9932" s="33"/>
    </row>
    <row r="9933" spans="44:44" x14ac:dyDescent="0.55000000000000004">
      <c r="AR9933" s="33"/>
    </row>
    <row r="9934" spans="44:44" x14ac:dyDescent="0.55000000000000004">
      <c r="AR9934" s="33"/>
    </row>
    <row r="9935" spans="44:44" x14ac:dyDescent="0.55000000000000004">
      <c r="AR9935" s="33"/>
    </row>
    <row r="9936" spans="44:44" x14ac:dyDescent="0.55000000000000004">
      <c r="AR9936" s="33"/>
    </row>
    <row r="9937" spans="44:44" x14ac:dyDescent="0.55000000000000004">
      <c r="AR9937" s="33"/>
    </row>
    <row r="9938" spans="44:44" x14ac:dyDescent="0.55000000000000004">
      <c r="AR9938" s="33"/>
    </row>
    <row r="9939" spans="44:44" x14ac:dyDescent="0.55000000000000004">
      <c r="AR9939" s="33"/>
    </row>
    <row r="9940" spans="44:44" x14ac:dyDescent="0.55000000000000004">
      <c r="AR9940" s="33"/>
    </row>
    <row r="9941" spans="44:44" x14ac:dyDescent="0.55000000000000004">
      <c r="AR9941" s="33"/>
    </row>
    <row r="9942" spans="44:44" x14ac:dyDescent="0.55000000000000004">
      <c r="AR9942" s="33"/>
    </row>
    <row r="9943" spans="44:44" x14ac:dyDescent="0.55000000000000004">
      <c r="AR9943" s="33"/>
    </row>
    <row r="9944" spans="44:44" x14ac:dyDescent="0.55000000000000004">
      <c r="AR9944" s="33"/>
    </row>
    <row r="9945" spans="44:44" x14ac:dyDescent="0.55000000000000004">
      <c r="AR9945" s="33"/>
    </row>
    <row r="9946" spans="44:44" x14ac:dyDescent="0.55000000000000004">
      <c r="AR9946" s="33"/>
    </row>
    <row r="9947" spans="44:44" x14ac:dyDescent="0.55000000000000004">
      <c r="AR9947" s="33"/>
    </row>
    <row r="9948" spans="44:44" x14ac:dyDescent="0.55000000000000004">
      <c r="AR9948" s="33"/>
    </row>
    <row r="9949" spans="44:44" x14ac:dyDescent="0.55000000000000004">
      <c r="AR9949" s="33"/>
    </row>
    <row r="9950" spans="44:44" x14ac:dyDescent="0.55000000000000004">
      <c r="AR9950" s="33"/>
    </row>
    <row r="9951" spans="44:44" x14ac:dyDescent="0.55000000000000004">
      <c r="AR9951" s="33"/>
    </row>
    <row r="9952" spans="44:44" x14ac:dyDescent="0.55000000000000004">
      <c r="AR9952" s="33"/>
    </row>
    <row r="9953" spans="44:44" x14ac:dyDescent="0.55000000000000004">
      <c r="AR9953" s="33"/>
    </row>
    <row r="9954" spans="44:44" x14ac:dyDescent="0.55000000000000004">
      <c r="AR9954" s="33"/>
    </row>
    <row r="9955" spans="44:44" x14ac:dyDescent="0.55000000000000004">
      <c r="AR9955" s="33"/>
    </row>
    <row r="9956" spans="44:44" x14ac:dyDescent="0.55000000000000004">
      <c r="AR9956" s="33"/>
    </row>
    <row r="9957" spans="44:44" x14ac:dyDescent="0.55000000000000004">
      <c r="AR9957" s="33"/>
    </row>
    <row r="9958" spans="44:44" x14ac:dyDescent="0.55000000000000004">
      <c r="AR9958" s="33"/>
    </row>
    <row r="9959" spans="44:44" x14ac:dyDescent="0.55000000000000004">
      <c r="AR9959" s="33"/>
    </row>
    <row r="9960" spans="44:44" x14ac:dyDescent="0.55000000000000004">
      <c r="AR9960" s="33"/>
    </row>
    <row r="9961" spans="44:44" x14ac:dyDescent="0.55000000000000004">
      <c r="AR9961" s="33"/>
    </row>
    <row r="9962" spans="44:44" x14ac:dyDescent="0.55000000000000004">
      <c r="AR9962" s="33"/>
    </row>
    <row r="9963" spans="44:44" x14ac:dyDescent="0.55000000000000004">
      <c r="AR9963" s="33"/>
    </row>
    <row r="9964" spans="44:44" x14ac:dyDescent="0.55000000000000004">
      <c r="AR9964" s="33"/>
    </row>
    <row r="9965" spans="44:44" x14ac:dyDescent="0.55000000000000004">
      <c r="AR9965" s="33"/>
    </row>
    <row r="9966" spans="44:44" x14ac:dyDescent="0.55000000000000004">
      <c r="AR9966" s="33"/>
    </row>
    <row r="9967" spans="44:44" x14ac:dyDescent="0.55000000000000004">
      <c r="AR9967" s="33"/>
    </row>
    <row r="9968" spans="44:44" x14ac:dyDescent="0.55000000000000004">
      <c r="AR9968" s="33"/>
    </row>
    <row r="9969" spans="44:44" x14ac:dyDescent="0.55000000000000004">
      <c r="AR9969" s="33"/>
    </row>
    <row r="9970" spans="44:44" x14ac:dyDescent="0.55000000000000004">
      <c r="AR9970" s="33"/>
    </row>
    <row r="9971" spans="44:44" x14ac:dyDescent="0.55000000000000004">
      <c r="AR9971" s="33"/>
    </row>
    <row r="9972" spans="44:44" x14ac:dyDescent="0.55000000000000004">
      <c r="AR9972" s="33"/>
    </row>
    <row r="9973" spans="44:44" x14ac:dyDescent="0.55000000000000004">
      <c r="AR9973" s="33"/>
    </row>
    <row r="9974" spans="44:44" x14ac:dyDescent="0.55000000000000004">
      <c r="AR9974" s="33"/>
    </row>
    <row r="9975" spans="44:44" x14ac:dyDescent="0.55000000000000004">
      <c r="AR9975" s="33"/>
    </row>
    <row r="9976" spans="44:44" x14ac:dyDescent="0.55000000000000004">
      <c r="AR9976" s="33"/>
    </row>
    <row r="9977" spans="44:44" x14ac:dyDescent="0.55000000000000004">
      <c r="AR9977" s="33"/>
    </row>
    <row r="9978" spans="44:44" x14ac:dyDescent="0.55000000000000004">
      <c r="AR9978" s="33"/>
    </row>
    <row r="9979" spans="44:44" x14ac:dyDescent="0.55000000000000004">
      <c r="AR9979" s="33"/>
    </row>
    <row r="9980" spans="44:44" x14ac:dyDescent="0.55000000000000004">
      <c r="AR9980" s="33"/>
    </row>
    <row r="9981" spans="44:44" x14ac:dyDescent="0.55000000000000004">
      <c r="AR9981" s="33"/>
    </row>
    <row r="9982" spans="44:44" x14ac:dyDescent="0.55000000000000004">
      <c r="AR9982" s="33"/>
    </row>
    <row r="9983" spans="44:44" x14ac:dyDescent="0.55000000000000004">
      <c r="AR9983" s="33"/>
    </row>
    <row r="9984" spans="44:44" x14ac:dyDescent="0.55000000000000004">
      <c r="AR9984" s="33"/>
    </row>
    <row r="9985" spans="44:44" x14ac:dyDescent="0.55000000000000004">
      <c r="AR9985" s="33"/>
    </row>
    <row r="9986" spans="44:44" x14ac:dyDescent="0.55000000000000004">
      <c r="AR9986" s="33"/>
    </row>
    <row r="9987" spans="44:44" x14ac:dyDescent="0.55000000000000004">
      <c r="AR9987" s="33"/>
    </row>
    <row r="9988" spans="44:44" x14ac:dyDescent="0.55000000000000004">
      <c r="AR9988" s="33"/>
    </row>
    <row r="9989" spans="44:44" x14ac:dyDescent="0.55000000000000004">
      <c r="AR9989" s="33"/>
    </row>
    <row r="9990" spans="44:44" x14ac:dyDescent="0.55000000000000004">
      <c r="AR9990" s="33"/>
    </row>
    <row r="9991" spans="44:44" x14ac:dyDescent="0.55000000000000004">
      <c r="AR9991" s="33"/>
    </row>
    <row r="9992" spans="44:44" x14ac:dyDescent="0.55000000000000004">
      <c r="AR9992" s="33"/>
    </row>
    <row r="9993" spans="44:44" x14ac:dyDescent="0.55000000000000004">
      <c r="AR9993" s="33"/>
    </row>
    <row r="9994" spans="44:44" x14ac:dyDescent="0.55000000000000004">
      <c r="AR9994" s="33"/>
    </row>
    <row r="9995" spans="44:44" x14ac:dyDescent="0.55000000000000004">
      <c r="AR9995" s="33"/>
    </row>
    <row r="9996" spans="44:44" x14ac:dyDescent="0.55000000000000004">
      <c r="AR9996" s="33"/>
    </row>
    <row r="9997" spans="44:44" x14ac:dyDescent="0.55000000000000004">
      <c r="AR9997" s="33"/>
    </row>
    <row r="9998" spans="44:44" x14ac:dyDescent="0.55000000000000004">
      <c r="AR9998" s="33"/>
    </row>
    <row r="9999" spans="44:44" x14ac:dyDescent="0.55000000000000004">
      <c r="AR9999" s="33"/>
    </row>
    <row r="10000" spans="44:44" x14ac:dyDescent="0.55000000000000004">
      <c r="AR10000" s="33"/>
    </row>
    <row r="10001" spans="44:44" x14ac:dyDescent="0.55000000000000004">
      <c r="AR10001" s="33"/>
    </row>
    <row r="10002" spans="44:44" x14ac:dyDescent="0.55000000000000004">
      <c r="AR10002" s="33"/>
    </row>
    <row r="10003" spans="44:44" x14ac:dyDescent="0.55000000000000004">
      <c r="AR10003" s="33"/>
    </row>
    <row r="10004" spans="44:44" x14ac:dyDescent="0.55000000000000004">
      <c r="AR10004" s="33"/>
    </row>
    <row r="10005" spans="44:44" x14ac:dyDescent="0.55000000000000004">
      <c r="AR10005" s="33"/>
    </row>
    <row r="10006" spans="44:44" x14ac:dyDescent="0.55000000000000004">
      <c r="AR10006" s="33"/>
    </row>
    <row r="10007" spans="44:44" x14ac:dyDescent="0.55000000000000004">
      <c r="AR10007" s="33"/>
    </row>
    <row r="10008" spans="44:44" x14ac:dyDescent="0.55000000000000004">
      <c r="AR10008" s="33"/>
    </row>
    <row r="10009" spans="44:44" x14ac:dyDescent="0.55000000000000004">
      <c r="AR10009" s="33"/>
    </row>
    <row r="10010" spans="44:44" x14ac:dyDescent="0.55000000000000004">
      <c r="AR10010" s="33"/>
    </row>
    <row r="10011" spans="44:44" x14ac:dyDescent="0.55000000000000004">
      <c r="AR10011" s="33"/>
    </row>
    <row r="10012" spans="44:44" x14ac:dyDescent="0.55000000000000004">
      <c r="AR10012" s="33"/>
    </row>
    <row r="10013" spans="44:44" x14ac:dyDescent="0.55000000000000004">
      <c r="AR10013" s="33"/>
    </row>
    <row r="10014" spans="44:44" x14ac:dyDescent="0.55000000000000004">
      <c r="AR10014" s="33"/>
    </row>
    <row r="10015" spans="44:44" x14ac:dyDescent="0.55000000000000004">
      <c r="AR10015" s="33"/>
    </row>
    <row r="10016" spans="44:44" x14ac:dyDescent="0.55000000000000004">
      <c r="AR10016" s="33"/>
    </row>
    <row r="10017" spans="44:44" x14ac:dyDescent="0.55000000000000004">
      <c r="AR10017" s="33"/>
    </row>
    <row r="10018" spans="44:44" x14ac:dyDescent="0.55000000000000004">
      <c r="AR10018" s="33"/>
    </row>
    <row r="10019" spans="44:44" x14ac:dyDescent="0.55000000000000004">
      <c r="AR10019" s="33"/>
    </row>
    <row r="10020" spans="44:44" x14ac:dyDescent="0.55000000000000004">
      <c r="AR10020" s="33"/>
    </row>
    <row r="10021" spans="44:44" x14ac:dyDescent="0.55000000000000004">
      <c r="AR10021" s="33"/>
    </row>
    <row r="10022" spans="44:44" x14ac:dyDescent="0.55000000000000004">
      <c r="AR10022" s="33"/>
    </row>
    <row r="10023" spans="44:44" x14ac:dyDescent="0.55000000000000004">
      <c r="AR10023" s="33"/>
    </row>
    <row r="10024" spans="44:44" x14ac:dyDescent="0.55000000000000004">
      <c r="AR10024" s="33"/>
    </row>
    <row r="10025" spans="44:44" x14ac:dyDescent="0.55000000000000004">
      <c r="AR10025" s="33"/>
    </row>
    <row r="10026" spans="44:44" x14ac:dyDescent="0.55000000000000004">
      <c r="AR10026" s="33"/>
    </row>
    <row r="10027" spans="44:44" x14ac:dyDescent="0.55000000000000004">
      <c r="AR10027" s="33"/>
    </row>
    <row r="10028" spans="44:44" x14ac:dyDescent="0.55000000000000004">
      <c r="AR10028" s="33"/>
    </row>
    <row r="10029" spans="44:44" x14ac:dyDescent="0.55000000000000004">
      <c r="AR10029" s="33"/>
    </row>
    <row r="10030" spans="44:44" x14ac:dyDescent="0.55000000000000004">
      <c r="AR10030" s="33"/>
    </row>
    <row r="10031" spans="44:44" x14ac:dyDescent="0.55000000000000004">
      <c r="AR10031" s="33"/>
    </row>
    <row r="10032" spans="44:44" x14ac:dyDescent="0.55000000000000004">
      <c r="AR10032" s="33"/>
    </row>
    <row r="10033" spans="44:44" x14ac:dyDescent="0.55000000000000004">
      <c r="AR10033" s="33"/>
    </row>
    <row r="10034" spans="44:44" x14ac:dyDescent="0.55000000000000004">
      <c r="AR10034" s="33"/>
    </row>
    <row r="10035" spans="44:44" x14ac:dyDescent="0.55000000000000004">
      <c r="AR10035" s="33"/>
    </row>
    <row r="10036" spans="44:44" x14ac:dyDescent="0.55000000000000004">
      <c r="AR10036" s="33"/>
    </row>
    <row r="10037" spans="44:44" x14ac:dyDescent="0.55000000000000004">
      <c r="AR10037" s="33"/>
    </row>
    <row r="10038" spans="44:44" x14ac:dyDescent="0.55000000000000004">
      <c r="AR10038" s="33"/>
    </row>
    <row r="10039" spans="44:44" x14ac:dyDescent="0.55000000000000004">
      <c r="AR10039" s="33"/>
    </row>
    <row r="10040" spans="44:44" x14ac:dyDescent="0.55000000000000004">
      <c r="AR10040" s="33"/>
    </row>
    <row r="10041" spans="44:44" x14ac:dyDescent="0.55000000000000004">
      <c r="AR10041" s="33"/>
    </row>
    <row r="10042" spans="44:44" x14ac:dyDescent="0.55000000000000004">
      <c r="AR10042" s="33"/>
    </row>
    <row r="10043" spans="44:44" x14ac:dyDescent="0.55000000000000004">
      <c r="AR10043" s="33"/>
    </row>
    <row r="10044" spans="44:44" x14ac:dyDescent="0.55000000000000004">
      <c r="AR10044" s="33"/>
    </row>
    <row r="10045" spans="44:44" x14ac:dyDescent="0.55000000000000004">
      <c r="AR10045" s="33"/>
    </row>
    <row r="10046" spans="44:44" x14ac:dyDescent="0.55000000000000004">
      <c r="AR10046" s="33"/>
    </row>
    <row r="10047" spans="44:44" x14ac:dyDescent="0.55000000000000004">
      <c r="AR10047" s="33"/>
    </row>
    <row r="10048" spans="44:44" x14ac:dyDescent="0.55000000000000004">
      <c r="AR10048" s="33"/>
    </row>
    <row r="10049" spans="44:44" x14ac:dyDescent="0.55000000000000004">
      <c r="AR10049" s="33"/>
    </row>
    <row r="10050" spans="44:44" x14ac:dyDescent="0.55000000000000004">
      <c r="AR10050" s="33"/>
    </row>
    <row r="10051" spans="44:44" x14ac:dyDescent="0.55000000000000004">
      <c r="AR10051" s="33"/>
    </row>
    <row r="10052" spans="44:44" x14ac:dyDescent="0.55000000000000004">
      <c r="AR10052" s="33"/>
    </row>
    <row r="10053" spans="44:44" x14ac:dyDescent="0.55000000000000004">
      <c r="AR10053" s="33"/>
    </row>
    <row r="10054" spans="44:44" x14ac:dyDescent="0.55000000000000004">
      <c r="AR10054" s="33"/>
    </row>
    <row r="10055" spans="44:44" x14ac:dyDescent="0.55000000000000004">
      <c r="AR10055" s="33"/>
    </row>
    <row r="10056" spans="44:44" x14ac:dyDescent="0.55000000000000004">
      <c r="AR10056" s="33"/>
    </row>
    <row r="10057" spans="44:44" x14ac:dyDescent="0.55000000000000004">
      <c r="AR10057" s="33"/>
    </row>
    <row r="10058" spans="44:44" x14ac:dyDescent="0.55000000000000004">
      <c r="AR10058" s="33"/>
    </row>
    <row r="10059" spans="44:44" x14ac:dyDescent="0.55000000000000004">
      <c r="AR10059" s="33"/>
    </row>
    <row r="10060" spans="44:44" x14ac:dyDescent="0.55000000000000004">
      <c r="AR10060" s="33"/>
    </row>
    <row r="10061" spans="44:44" x14ac:dyDescent="0.55000000000000004">
      <c r="AR10061" s="33"/>
    </row>
    <row r="10062" spans="44:44" x14ac:dyDescent="0.55000000000000004">
      <c r="AR10062" s="33"/>
    </row>
    <row r="10063" spans="44:44" x14ac:dyDescent="0.55000000000000004">
      <c r="AR10063" s="33"/>
    </row>
    <row r="10064" spans="44:44" x14ac:dyDescent="0.55000000000000004">
      <c r="AR10064" s="33"/>
    </row>
    <row r="10065" spans="44:44" x14ac:dyDescent="0.55000000000000004">
      <c r="AR10065" s="33"/>
    </row>
    <row r="10066" spans="44:44" x14ac:dyDescent="0.55000000000000004">
      <c r="AR10066" s="33"/>
    </row>
    <row r="10067" spans="44:44" x14ac:dyDescent="0.55000000000000004">
      <c r="AR10067" s="33"/>
    </row>
    <row r="10068" spans="44:44" x14ac:dyDescent="0.55000000000000004">
      <c r="AR10068" s="33"/>
    </row>
    <row r="10069" spans="44:44" x14ac:dyDescent="0.55000000000000004">
      <c r="AR10069" s="33"/>
    </row>
    <row r="10070" spans="44:44" x14ac:dyDescent="0.55000000000000004">
      <c r="AR10070" s="33"/>
    </row>
    <row r="10071" spans="44:44" x14ac:dyDescent="0.55000000000000004">
      <c r="AR10071" s="33"/>
    </row>
    <row r="10072" spans="44:44" x14ac:dyDescent="0.55000000000000004">
      <c r="AR10072" s="33"/>
    </row>
    <row r="10073" spans="44:44" x14ac:dyDescent="0.55000000000000004">
      <c r="AR10073" s="33"/>
    </row>
    <row r="10074" spans="44:44" x14ac:dyDescent="0.55000000000000004">
      <c r="AR10074" s="33"/>
    </row>
    <row r="10075" spans="44:44" x14ac:dyDescent="0.55000000000000004">
      <c r="AR10075" s="33"/>
    </row>
    <row r="10076" spans="44:44" x14ac:dyDescent="0.55000000000000004">
      <c r="AR10076" s="33"/>
    </row>
    <row r="10077" spans="44:44" x14ac:dyDescent="0.55000000000000004">
      <c r="AR10077" s="33"/>
    </row>
    <row r="10078" spans="44:44" x14ac:dyDescent="0.55000000000000004">
      <c r="AR10078" s="33"/>
    </row>
    <row r="10079" spans="44:44" x14ac:dyDescent="0.55000000000000004">
      <c r="AR10079" s="33"/>
    </row>
    <row r="10080" spans="44:44" x14ac:dyDescent="0.55000000000000004">
      <c r="AR10080" s="33"/>
    </row>
    <row r="10081" spans="44:44" x14ac:dyDescent="0.55000000000000004">
      <c r="AR10081" s="33"/>
    </row>
    <row r="10082" spans="44:44" x14ac:dyDescent="0.55000000000000004">
      <c r="AR10082" s="33"/>
    </row>
    <row r="10083" spans="44:44" x14ac:dyDescent="0.55000000000000004">
      <c r="AR10083" s="33"/>
    </row>
    <row r="10084" spans="44:44" x14ac:dyDescent="0.55000000000000004">
      <c r="AR10084" s="33"/>
    </row>
    <row r="10085" spans="44:44" x14ac:dyDescent="0.55000000000000004">
      <c r="AR10085" s="33"/>
    </row>
    <row r="10086" spans="44:44" x14ac:dyDescent="0.55000000000000004">
      <c r="AR10086" s="33"/>
    </row>
    <row r="10087" spans="44:44" x14ac:dyDescent="0.55000000000000004">
      <c r="AR10087" s="33"/>
    </row>
    <row r="10088" spans="44:44" x14ac:dyDescent="0.55000000000000004">
      <c r="AR10088" s="33"/>
    </row>
    <row r="10089" spans="44:44" x14ac:dyDescent="0.55000000000000004">
      <c r="AR10089" s="33"/>
    </row>
    <row r="10090" spans="44:44" x14ac:dyDescent="0.55000000000000004">
      <c r="AR10090" s="33"/>
    </row>
    <row r="10091" spans="44:44" x14ac:dyDescent="0.55000000000000004">
      <c r="AR10091" s="33"/>
    </row>
    <row r="10092" spans="44:44" x14ac:dyDescent="0.55000000000000004">
      <c r="AR10092" s="33"/>
    </row>
    <row r="10093" spans="44:44" x14ac:dyDescent="0.55000000000000004">
      <c r="AR10093" s="33"/>
    </row>
    <row r="10094" spans="44:44" x14ac:dyDescent="0.55000000000000004">
      <c r="AR10094" s="33"/>
    </row>
    <row r="10095" spans="44:44" x14ac:dyDescent="0.55000000000000004">
      <c r="AR10095" s="33"/>
    </row>
    <row r="10096" spans="44:44" x14ac:dyDescent="0.55000000000000004">
      <c r="AR10096" s="33"/>
    </row>
    <row r="10097" spans="44:44" x14ac:dyDescent="0.55000000000000004">
      <c r="AR10097" s="33"/>
    </row>
    <row r="10098" spans="44:44" x14ac:dyDescent="0.55000000000000004">
      <c r="AR10098" s="33"/>
    </row>
    <row r="10099" spans="44:44" x14ac:dyDescent="0.55000000000000004">
      <c r="AR10099" s="33"/>
    </row>
    <row r="10100" spans="44:44" x14ac:dyDescent="0.55000000000000004">
      <c r="AR10100" s="33"/>
    </row>
    <row r="10101" spans="44:44" x14ac:dyDescent="0.55000000000000004">
      <c r="AR10101" s="33"/>
    </row>
    <row r="10102" spans="44:44" x14ac:dyDescent="0.55000000000000004">
      <c r="AR10102" s="33"/>
    </row>
    <row r="10103" spans="44:44" x14ac:dyDescent="0.55000000000000004">
      <c r="AR10103" s="33"/>
    </row>
    <row r="10104" spans="44:44" x14ac:dyDescent="0.55000000000000004">
      <c r="AR10104" s="33"/>
    </row>
    <row r="10105" spans="44:44" x14ac:dyDescent="0.55000000000000004">
      <c r="AR10105" s="33"/>
    </row>
    <row r="10106" spans="44:44" x14ac:dyDescent="0.55000000000000004">
      <c r="AR10106" s="33"/>
    </row>
    <row r="10107" spans="44:44" x14ac:dyDescent="0.55000000000000004">
      <c r="AR10107" s="33"/>
    </row>
    <row r="10108" spans="44:44" x14ac:dyDescent="0.55000000000000004">
      <c r="AR10108" s="33"/>
    </row>
    <row r="10109" spans="44:44" x14ac:dyDescent="0.55000000000000004">
      <c r="AR10109" s="33"/>
    </row>
    <row r="10110" spans="44:44" x14ac:dyDescent="0.55000000000000004">
      <c r="AR10110" s="33"/>
    </row>
    <row r="10111" spans="44:44" x14ac:dyDescent="0.55000000000000004">
      <c r="AR10111" s="33"/>
    </row>
    <row r="10112" spans="44:44" x14ac:dyDescent="0.55000000000000004">
      <c r="AR10112" s="33"/>
    </row>
    <row r="10113" spans="44:44" x14ac:dyDescent="0.55000000000000004">
      <c r="AR10113" s="33"/>
    </row>
    <row r="10114" spans="44:44" x14ac:dyDescent="0.55000000000000004">
      <c r="AR10114" s="33"/>
    </row>
    <row r="10115" spans="44:44" x14ac:dyDescent="0.55000000000000004">
      <c r="AR10115" s="33"/>
    </row>
    <row r="10116" spans="44:44" x14ac:dyDescent="0.55000000000000004">
      <c r="AR10116" s="33"/>
    </row>
    <row r="10117" spans="44:44" x14ac:dyDescent="0.55000000000000004">
      <c r="AR10117" s="33"/>
    </row>
    <row r="10118" spans="44:44" x14ac:dyDescent="0.55000000000000004">
      <c r="AR10118" s="33"/>
    </row>
    <row r="10119" spans="44:44" x14ac:dyDescent="0.55000000000000004">
      <c r="AR10119" s="33"/>
    </row>
    <row r="10120" spans="44:44" x14ac:dyDescent="0.55000000000000004">
      <c r="AR10120" s="33"/>
    </row>
    <row r="10121" spans="44:44" x14ac:dyDescent="0.55000000000000004">
      <c r="AR10121" s="33"/>
    </row>
    <row r="10122" spans="44:44" x14ac:dyDescent="0.55000000000000004">
      <c r="AR10122" s="33"/>
    </row>
    <row r="10123" spans="44:44" x14ac:dyDescent="0.55000000000000004">
      <c r="AR10123" s="33"/>
    </row>
    <row r="10124" spans="44:44" x14ac:dyDescent="0.55000000000000004">
      <c r="AR10124" s="33"/>
    </row>
    <row r="10125" spans="44:44" x14ac:dyDescent="0.55000000000000004">
      <c r="AR10125" s="33"/>
    </row>
    <row r="10126" spans="44:44" x14ac:dyDescent="0.55000000000000004">
      <c r="AR10126" s="33"/>
    </row>
    <row r="10127" spans="44:44" x14ac:dyDescent="0.55000000000000004">
      <c r="AR10127" s="33"/>
    </row>
    <row r="10128" spans="44:44" x14ac:dyDescent="0.55000000000000004">
      <c r="AR10128" s="33"/>
    </row>
    <row r="10129" spans="44:44" x14ac:dyDescent="0.55000000000000004">
      <c r="AR10129" s="33"/>
    </row>
    <row r="10130" spans="44:44" x14ac:dyDescent="0.55000000000000004">
      <c r="AR10130" s="33"/>
    </row>
    <row r="10131" spans="44:44" x14ac:dyDescent="0.55000000000000004">
      <c r="AR10131" s="33"/>
    </row>
    <row r="10132" spans="44:44" x14ac:dyDescent="0.55000000000000004">
      <c r="AR10132" s="33"/>
    </row>
    <row r="10133" spans="44:44" x14ac:dyDescent="0.55000000000000004">
      <c r="AR10133" s="33"/>
    </row>
    <row r="10134" spans="44:44" x14ac:dyDescent="0.55000000000000004">
      <c r="AR10134" s="33"/>
    </row>
    <row r="10135" spans="44:44" x14ac:dyDescent="0.55000000000000004">
      <c r="AR10135" s="33"/>
    </row>
    <row r="10136" spans="44:44" x14ac:dyDescent="0.55000000000000004">
      <c r="AR10136" s="33"/>
    </row>
    <row r="10137" spans="44:44" x14ac:dyDescent="0.55000000000000004">
      <c r="AR10137" s="33"/>
    </row>
    <row r="10138" spans="44:44" x14ac:dyDescent="0.55000000000000004">
      <c r="AR10138" s="33"/>
    </row>
    <row r="10139" spans="44:44" x14ac:dyDescent="0.55000000000000004">
      <c r="AR10139" s="33"/>
    </row>
    <row r="10140" spans="44:44" x14ac:dyDescent="0.55000000000000004">
      <c r="AR10140" s="33"/>
    </row>
    <row r="10141" spans="44:44" x14ac:dyDescent="0.55000000000000004">
      <c r="AR10141" s="33"/>
    </row>
    <row r="10142" spans="44:44" x14ac:dyDescent="0.55000000000000004">
      <c r="AR10142" s="33"/>
    </row>
    <row r="10143" spans="44:44" x14ac:dyDescent="0.55000000000000004">
      <c r="AR10143" s="33"/>
    </row>
    <row r="10144" spans="44:44" x14ac:dyDescent="0.55000000000000004">
      <c r="AR10144" s="33"/>
    </row>
    <row r="10145" spans="44:44" x14ac:dyDescent="0.55000000000000004">
      <c r="AR10145" s="33"/>
    </row>
    <row r="10146" spans="44:44" x14ac:dyDescent="0.55000000000000004">
      <c r="AR10146" s="33"/>
    </row>
    <row r="10147" spans="44:44" x14ac:dyDescent="0.55000000000000004">
      <c r="AR10147" s="33"/>
    </row>
    <row r="10148" spans="44:44" x14ac:dyDescent="0.55000000000000004">
      <c r="AR10148" s="33"/>
    </row>
    <row r="10149" spans="44:44" x14ac:dyDescent="0.55000000000000004">
      <c r="AR10149" s="33"/>
    </row>
    <row r="10150" spans="44:44" x14ac:dyDescent="0.55000000000000004">
      <c r="AR10150" s="33"/>
    </row>
    <row r="10151" spans="44:44" x14ac:dyDescent="0.55000000000000004">
      <c r="AR10151" s="33"/>
    </row>
    <row r="10152" spans="44:44" x14ac:dyDescent="0.55000000000000004">
      <c r="AR10152" s="33"/>
    </row>
    <row r="10153" spans="44:44" x14ac:dyDescent="0.55000000000000004">
      <c r="AR10153" s="33"/>
    </row>
    <row r="10154" spans="44:44" x14ac:dyDescent="0.55000000000000004">
      <c r="AR10154" s="33"/>
    </row>
    <row r="10155" spans="44:44" x14ac:dyDescent="0.55000000000000004">
      <c r="AR10155" s="33"/>
    </row>
    <row r="10156" spans="44:44" x14ac:dyDescent="0.55000000000000004">
      <c r="AR10156" s="33"/>
    </row>
    <row r="10157" spans="44:44" x14ac:dyDescent="0.55000000000000004">
      <c r="AR10157" s="33"/>
    </row>
    <row r="10158" spans="44:44" x14ac:dyDescent="0.55000000000000004">
      <c r="AR10158" s="33"/>
    </row>
    <row r="10159" spans="44:44" x14ac:dyDescent="0.55000000000000004">
      <c r="AR10159" s="33"/>
    </row>
    <row r="10160" spans="44:44" x14ac:dyDescent="0.55000000000000004">
      <c r="AR10160" s="33"/>
    </row>
    <row r="10161" spans="44:44" x14ac:dyDescent="0.55000000000000004">
      <c r="AR10161" s="33"/>
    </row>
    <row r="10162" spans="44:44" x14ac:dyDescent="0.55000000000000004">
      <c r="AR10162" s="33"/>
    </row>
    <row r="10163" spans="44:44" x14ac:dyDescent="0.55000000000000004">
      <c r="AR10163" s="33"/>
    </row>
    <row r="10164" spans="44:44" x14ac:dyDescent="0.55000000000000004">
      <c r="AR10164" s="33"/>
    </row>
    <row r="10165" spans="44:44" x14ac:dyDescent="0.55000000000000004">
      <c r="AR10165" s="33"/>
    </row>
    <row r="10166" spans="44:44" x14ac:dyDescent="0.55000000000000004">
      <c r="AR10166" s="33"/>
    </row>
    <row r="10167" spans="44:44" x14ac:dyDescent="0.55000000000000004">
      <c r="AR10167" s="33"/>
    </row>
    <row r="10168" spans="44:44" x14ac:dyDescent="0.55000000000000004">
      <c r="AR10168" s="33"/>
    </row>
    <row r="10169" spans="44:44" x14ac:dyDescent="0.55000000000000004">
      <c r="AR10169" s="33"/>
    </row>
    <row r="10170" spans="44:44" x14ac:dyDescent="0.55000000000000004">
      <c r="AR10170" s="33"/>
    </row>
    <row r="10171" spans="44:44" x14ac:dyDescent="0.55000000000000004">
      <c r="AR10171" s="33"/>
    </row>
    <row r="10172" spans="44:44" x14ac:dyDescent="0.55000000000000004">
      <c r="AR10172" s="33"/>
    </row>
    <row r="10173" spans="44:44" x14ac:dyDescent="0.55000000000000004">
      <c r="AR10173" s="33"/>
    </row>
    <row r="10174" spans="44:44" x14ac:dyDescent="0.55000000000000004">
      <c r="AR10174" s="33"/>
    </row>
    <row r="10175" spans="44:44" x14ac:dyDescent="0.55000000000000004">
      <c r="AR10175" s="33"/>
    </row>
    <row r="10176" spans="44:44" x14ac:dyDescent="0.55000000000000004">
      <c r="AR10176" s="33"/>
    </row>
    <row r="10177" spans="44:44" x14ac:dyDescent="0.55000000000000004">
      <c r="AR10177" s="33"/>
    </row>
    <row r="10178" spans="44:44" x14ac:dyDescent="0.55000000000000004">
      <c r="AR10178" s="33"/>
    </row>
    <row r="10179" spans="44:44" x14ac:dyDescent="0.55000000000000004">
      <c r="AR10179" s="33"/>
    </row>
    <row r="10180" spans="44:44" x14ac:dyDescent="0.55000000000000004">
      <c r="AR10180" s="33"/>
    </row>
    <row r="10181" spans="44:44" x14ac:dyDescent="0.55000000000000004">
      <c r="AR10181" s="33"/>
    </row>
    <row r="10182" spans="44:44" x14ac:dyDescent="0.55000000000000004">
      <c r="AR10182" s="33"/>
    </row>
    <row r="10183" spans="44:44" x14ac:dyDescent="0.55000000000000004">
      <c r="AR10183" s="33"/>
    </row>
    <row r="10184" spans="44:44" x14ac:dyDescent="0.55000000000000004">
      <c r="AR10184" s="33"/>
    </row>
    <row r="10185" spans="44:44" x14ac:dyDescent="0.55000000000000004">
      <c r="AR10185" s="33"/>
    </row>
    <row r="10186" spans="44:44" x14ac:dyDescent="0.55000000000000004">
      <c r="AR10186" s="33"/>
    </row>
    <row r="10187" spans="44:44" x14ac:dyDescent="0.55000000000000004">
      <c r="AR10187" s="33"/>
    </row>
    <row r="10188" spans="44:44" x14ac:dyDescent="0.55000000000000004">
      <c r="AR10188" s="33"/>
    </row>
    <row r="10189" spans="44:44" x14ac:dyDescent="0.55000000000000004">
      <c r="AR10189" s="33"/>
    </row>
    <row r="10190" spans="44:44" x14ac:dyDescent="0.55000000000000004">
      <c r="AR10190" s="33"/>
    </row>
    <row r="10191" spans="44:44" x14ac:dyDescent="0.55000000000000004">
      <c r="AR10191" s="33"/>
    </row>
    <row r="10192" spans="44:44" x14ac:dyDescent="0.55000000000000004">
      <c r="AR10192" s="33"/>
    </row>
    <row r="10193" spans="44:44" x14ac:dyDescent="0.55000000000000004">
      <c r="AR10193" s="33"/>
    </row>
    <row r="10194" spans="44:44" x14ac:dyDescent="0.55000000000000004">
      <c r="AR10194" s="33"/>
    </row>
    <row r="10195" spans="44:44" x14ac:dyDescent="0.55000000000000004">
      <c r="AR10195" s="33"/>
    </row>
    <row r="10196" spans="44:44" x14ac:dyDescent="0.55000000000000004">
      <c r="AR10196" s="33"/>
    </row>
    <row r="10197" spans="44:44" x14ac:dyDescent="0.55000000000000004">
      <c r="AR10197" s="33"/>
    </row>
    <row r="10198" spans="44:44" x14ac:dyDescent="0.55000000000000004">
      <c r="AR10198" s="33"/>
    </row>
    <row r="10199" spans="44:44" x14ac:dyDescent="0.55000000000000004">
      <c r="AR10199" s="33"/>
    </row>
    <row r="10200" spans="44:44" x14ac:dyDescent="0.55000000000000004">
      <c r="AR10200" s="33"/>
    </row>
    <row r="10201" spans="44:44" x14ac:dyDescent="0.55000000000000004">
      <c r="AR10201" s="33"/>
    </row>
    <row r="10202" spans="44:44" x14ac:dyDescent="0.55000000000000004">
      <c r="AR10202" s="33"/>
    </row>
    <row r="10203" spans="44:44" x14ac:dyDescent="0.55000000000000004">
      <c r="AR10203" s="33"/>
    </row>
    <row r="10204" spans="44:44" x14ac:dyDescent="0.55000000000000004">
      <c r="AR10204" s="33"/>
    </row>
    <row r="10205" spans="44:44" x14ac:dyDescent="0.55000000000000004">
      <c r="AR10205" s="33"/>
    </row>
    <row r="10206" spans="44:44" x14ac:dyDescent="0.55000000000000004">
      <c r="AR10206" s="33"/>
    </row>
    <row r="10207" spans="44:44" x14ac:dyDescent="0.55000000000000004">
      <c r="AR10207" s="33"/>
    </row>
    <row r="10208" spans="44:44" x14ac:dyDescent="0.55000000000000004">
      <c r="AR10208" s="33"/>
    </row>
    <row r="10209" spans="44:44" x14ac:dyDescent="0.55000000000000004">
      <c r="AR10209" s="33"/>
    </row>
    <row r="10210" spans="44:44" x14ac:dyDescent="0.55000000000000004">
      <c r="AR10210" s="33"/>
    </row>
    <row r="10211" spans="44:44" x14ac:dyDescent="0.55000000000000004">
      <c r="AR10211" s="33"/>
    </row>
    <row r="10212" spans="44:44" x14ac:dyDescent="0.55000000000000004">
      <c r="AR10212" s="33"/>
    </row>
    <row r="10213" spans="44:44" x14ac:dyDescent="0.55000000000000004">
      <c r="AR10213" s="33"/>
    </row>
    <row r="10214" spans="44:44" x14ac:dyDescent="0.55000000000000004">
      <c r="AR10214" s="33"/>
    </row>
    <row r="10215" spans="44:44" x14ac:dyDescent="0.55000000000000004">
      <c r="AR10215" s="33"/>
    </row>
    <row r="10216" spans="44:44" x14ac:dyDescent="0.55000000000000004">
      <c r="AR10216" s="33"/>
    </row>
    <row r="10217" spans="44:44" x14ac:dyDescent="0.55000000000000004">
      <c r="AR10217" s="33"/>
    </row>
    <row r="10218" spans="44:44" x14ac:dyDescent="0.55000000000000004">
      <c r="AR10218" s="33"/>
    </row>
    <row r="10219" spans="44:44" x14ac:dyDescent="0.55000000000000004">
      <c r="AR10219" s="33"/>
    </row>
    <row r="10220" spans="44:44" x14ac:dyDescent="0.55000000000000004">
      <c r="AR10220" s="33"/>
    </row>
    <row r="10221" spans="44:44" x14ac:dyDescent="0.55000000000000004">
      <c r="AR10221" s="33"/>
    </row>
    <row r="10222" spans="44:44" x14ac:dyDescent="0.55000000000000004">
      <c r="AR10222" s="33"/>
    </row>
    <row r="10223" spans="44:44" x14ac:dyDescent="0.55000000000000004">
      <c r="AR10223" s="33"/>
    </row>
    <row r="10224" spans="44:44" x14ac:dyDescent="0.55000000000000004">
      <c r="AR10224" s="33"/>
    </row>
    <row r="10225" spans="44:44" x14ac:dyDescent="0.55000000000000004">
      <c r="AR10225" s="33"/>
    </row>
    <row r="10226" spans="44:44" x14ac:dyDescent="0.55000000000000004">
      <c r="AR10226" s="33"/>
    </row>
    <row r="10227" spans="44:44" x14ac:dyDescent="0.55000000000000004">
      <c r="AR10227" s="33"/>
    </row>
    <row r="10228" spans="44:44" x14ac:dyDescent="0.55000000000000004">
      <c r="AR10228" s="33"/>
    </row>
    <row r="10229" spans="44:44" x14ac:dyDescent="0.55000000000000004">
      <c r="AR10229" s="33"/>
    </row>
    <row r="10230" spans="44:44" x14ac:dyDescent="0.55000000000000004">
      <c r="AR10230" s="33"/>
    </row>
    <row r="10231" spans="44:44" x14ac:dyDescent="0.55000000000000004">
      <c r="AR10231" s="33"/>
    </row>
    <row r="10232" spans="44:44" x14ac:dyDescent="0.55000000000000004">
      <c r="AR10232" s="33"/>
    </row>
    <row r="10233" spans="44:44" x14ac:dyDescent="0.55000000000000004">
      <c r="AR10233" s="33"/>
    </row>
    <row r="10234" spans="44:44" x14ac:dyDescent="0.55000000000000004">
      <c r="AR10234" s="33"/>
    </row>
    <row r="10235" spans="44:44" x14ac:dyDescent="0.55000000000000004">
      <c r="AR10235" s="33"/>
    </row>
    <row r="10236" spans="44:44" x14ac:dyDescent="0.55000000000000004">
      <c r="AR10236" s="33"/>
    </row>
    <row r="10237" spans="44:44" x14ac:dyDescent="0.55000000000000004">
      <c r="AR10237" s="33"/>
    </row>
    <row r="10238" spans="44:44" x14ac:dyDescent="0.55000000000000004">
      <c r="AR10238" s="33"/>
    </row>
    <row r="10239" spans="44:44" x14ac:dyDescent="0.55000000000000004">
      <c r="AR10239" s="33"/>
    </row>
    <row r="10240" spans="44:44" x14ac:dyDescent="0.55000000000000004">
      <c r="AR10240" s="33"/>
    </row>
    <row r="10241" spans="44:44" x14ac:dyDescent="0.55000000000000004">
      <c r="AR10241" s="33"/>
    </row>
    <row r="10242" spans="44:44" x14ac:dyDescent="0.55000000000000004">
      <c r="AR10242" s="33"/>
    </row>
    <row r="10243" spans="44:44" x14ac:dyDescent="0.55000000000000004">
      <c r="AR10243" s="33"/>
    </row>
    <row r="10244" spans="44:44" x14ac:dyDescent="0.55000000000000004">
      <c r="AR10244" s="33"/>
    </row>
    <row r="10245" spans="44:44" x14ac:dyDescent="0.55000000000000004">
      <c r="AR10245" s="33"/>
    </row>
    <row r="10246" spans="44:44" x14ac:dyDescent="0.55000000000000004">
      <c r="AR10246" s="33"/>
    </row>
    <row r="10247" spans="44:44" x14ac:dyDescent="0.55000000000000004">
      <c r="AR10247" s="33"/>
    </row>
    <row r="10248" spans="44:44" x14ac:dyDescent="0.55000000000000004">
      <c r="AR10248" s="33"/>
    </row>
    <row r="10249" spans="44:44" x14ac:dyDescent="0.55000000000000004">
      <c r="AR10249" s="33"/>
    </row>
    <row r="10250" spans="44:44" x14ac:dyDescent="0.55000000000000004">
      <c r="AR10250" s="33"/>
    </row>
    <row r="10251" spans="44:44" x14ac:dyDescent="0.55000000000000004">
      <c r="AR10251" s="33"/>
    </row>
    <row r="10252" spans="44:44" x14ac:dyDescent="0.55000000000000004">
      <c r="AR10252" s="33"/>
    </row>
    <row r="10253" spans="44:44" x14ac:dyDescent="0.55000000000000004">
      <c r="AR10253" s="33"/>
    </row>
    <row r="10254" spans="44:44" x14ac:dyDescent="0.55000000000000004">
      <c r="AR10254" s="33"/>
    </row>
    <row r="10255" spans="44:44" x14ac:dyDescent="0.55000000000000004">
      <c r="AR10255" s="33"/>
    </row>
    <row r="10256" spans="44:44" x14ac:dyDescent="0.55000000000000004">
      <c r="AR10256" s="33"/>
    </row>
    <row r="10257" spans="44:44" x14ac:dyDescent="0.55000000000000004">
      <c r="AR10257" s="33"/>
    </row>
    <row r="10258" spans="44:44" x14ac:dyDescent="0.55000000000000004">
      <c r="AR10258" s="33"/>
    </row>
    <row r="10259" spans="44:44" x14ac:dyDescent="0.55000000000000004">
      <c r="AR10259" s="33"/>
    </row>
    <row r="10260" spans="44:44" x14ac:dyDescent="0.55000000000000004">
      <c r="AR10260" s="33"/>
    </row>
    <row r="10261" spans="44:44" x14ac:dyDescent="0.55000000000000004">
      <c r="AR10261" s="33"/>
    </row>
    <row r="10262" spans="44:44" x14ac:dyDescent="0.55000000000000004">
      <c r="AR10262" s="33"/>
    </row>
    <row r="10263" spans="44:44" x14ac:dyDescent="0.55000000000000004">
      <c r="AR10263" s="33"/>
    </row>
    <row r="10264" spans="44:44" x14ac:dyDescent="0.55000000000000004">
      <c r="AR10264" s="33"/>
    </row>
    <row r="10265" spans="44:44" x14ac:dyDescent="0.55000000000000004">
      <c r="AR10265" s="33"/>
    </row>
    <row r="10266" spans="44:44" x14ac:dyDescent="0.55000000000000004">
      <c r="AR10266" s="33"/>
    </row>
    <row r="10267" spans="44:44" x14ac:dyDescent="0.55000000000000004">
      <c r="AR10267" s="33"/>
    </row>
    <row r="10268" spans="44:44" x14ac:dyDescent="0.55000000000000004">
      <c r="AR10268" s="33"/>
    </row>
    <row r="10269" spans="44:44" x14ac:dyDescent="0.55000000000000004">
      <c r="AR10269" s="33"/>
    </row>
    <row r="10270" spans="44:44" x14ac:dyDescent="0.55000000000000004">
      <c r="AR10270" s="33"/>
    </row>
    <row r="10271" spans="44:44" x14ac:dyDescent="0.55000000000000004">
      <c r="AR10271" s="33"/>
    </row>
    <row r="10272" spans="44:44" x14ac:dyDescent="0.55000000000000004">
      <c r="AR10272" s="33"/>
    </row>
    <row r="10273" spans="44:44" x14ac:dyDescent="0.55000000000000004">
      <c r="AR10273" s="33"/>
    </row>
    <row r="10274" spans="44:44" x14ac:dyDescent="0.55000000000000004">
      <c r="AR10274" s="33"/>
    </row>
    <row r="10275" spans="44:44" x14ac:dyDescent="0.55000000000000004">
      <c r="AR10275" s="33"/>
    </row>
    <row r="10276" spans="44:44" x14ac:dyDescent="0.55000000000000004">
      <c r="AR10276" s="33"/>
    </row>
    <row r="10277" spans="44:44" x14ac:dyDescent="0.55000000000000004">
      <c r="AR10277" s="33"/>
    </row>
    <row r="10278" spans="44:44" x14ac:dyDescent="0.55000000000000004">
      <c r="AR10278" s="33"/>
    </row>
    <row r="10279" spans="44:44" x14ac:dyDescent="0.55000000000000004">
      <c r="AR10279" s="33"/>
    </row>
    <row r="10280" spans="44:44" x14ac:dyDescent="0.55000000000000004">
      <c r="AR10280" s="33"/>
    </row>
    <row r="10281" spans="44:44" x14ac:dyDescent="0.55000000000000004">
      <c r="AR10281" s="33"/>
    </row>
    <row r="10282" spans="44:44" x14ac:dyDescent="0.55000000000000004">
      <c r="AR10282" s="33"/>
    </row>
    <row r="10283" spans="44:44" x14ac:dyDescent="0.55000000000000004">
      <c r="AR10283" s="33"/>
    </row>
    <row r="10284" spans="44:44" x14ac:dyDescent="0.55000000000000004">
      <c r="AR10284" s="33"/>
    </row>
    <row r="10285" spans="44:44" x14ac:dyDescent="0.55000000000000004">
      <c r="AR10285" s="33"/>
    </row>
    <row r="10286" spans="44:44" x14ac:dyDescent="0.55000000000000004">
      <c r="AR10286" s="33"/>
    </row>
    <row r="10287" spans="44:44" x14ac:dyDescent="0.55000000000000004">
      <c r="AR10287" s="33"/>
    </row>
    <row r="10288" spans="44:44" x14ac:dyDescent="0.55000000000000004">
      <c r="AR10288" s="33"/>
    </row>
    <row r="10289" spans="44:44" x14ac:dyDescent="0.55000000000000004">
      <c r="AR10289" s="33"/>
    </row>
    <row r="10290" spans="44:44" x14ac:dyDescent="0.55000000000000004">
      <c r="AR10290" s="33"/>
    </row>
    <row r="10291" spans="44:44" x14ac:dyDescent="0.55000000000000004">
      <c r="AR10291" s="33"/>
    </row>
    <row r="10292" spans="44:44" x14ac:dyDescent="0.55000000000000004">
      <c r="AR10292" s="33"/>
    </row>
    <row r="10293" spans="44:44" x14ac:dyDescent="0.55000000000000004">
      <c r="AR10293" s="33"/>
    </row>
    <row r="10294" spans="44:44" x14ac:dyDescent="0.55000000000000004">
      <c r="AR10294" s="33"/>
    </row>
    <row r="10295" spans="44:44" x14ac:dyDescent="0.55000000000000004">
      <c r="AR10295" s="33"/>
    </row>
    <row r="10296" spans="44:44" x14ac:dyDescent="0.55000000000000004">
      <c r="AR10296" s="33"/>
    </row>
    <row r="10297" spans="44:44" x14ac:dyDescent="0.55000000000000004">
      <c r="AR10297" s="33"/>
    </row>
    <row r="10298" spans="44:44" x14ac:dyDescent="0.55000000000000004">
      <c r="AR10298" s="33"/>
    </row>
    <row r="10299" spans="44:44" x14ac:dyDescent="0.55000000000000004">
      <c r="AR10299" s="33"/>
    </row>
    <row r="10300" spans="44:44" x14ac:dyDescent="0.55000000000000004">
      <c r="AR10300" s="33"/>
    </row>
    <row r="10301" spans="44:44" x14ac:dyDescent="0.55000000000000004">
      <c r="AR10301" s="33"/>
    </row>
    <row r="10302" spans="44:44" x14ac:dyDescent="0.55000000000000004">
      <c r="AR10302" s="33"/>
    </row>
    <row r="10303" spans="44:44" x14ac:dyDescent="0.55000000000000004">
      <c r="AR10303" s="33"/>
    </row>
    <row r="10304" spans="44:44" x14ac:dyDescent="0.55000000000000004">
      <c r="AR10304" s="33"/>
    </row>
    <row r="10305" spans="44:44" x14ac:dyDescent="0.55000000000000004">
      <c r="AR10305" s="33"/>
    </row>
    <row r="10306" spans="44:44" x14ac:dyDescent="0.55000000000000004">
      <c r="AR10306" s="33"/>
    </row>
    <row r="10307" spans="44:44" x14ac:dyDescent="0.55000000000000004">
      <c r="AR10307" s="33"/>
    </row>
    <row r="10308" spans="44:44" x14ac:dyDescent="0.55000000000000004">
      <c r="AR10308" s="33"/>
    </row>
    <row r="10309" spans="44:44" x14ac:dyDescent="0.55000000000000004">
      <c r="AR10309" s="33"/>
    </row>
    <row r="10310" spans="44:44" x14ac:dyDescent="0.55000000000000004">
      <c r="AR10310" s="33"/>
    </row>
    <row r="10311" spans="44:44" x14ac:dyDescent="0.55000000000000004">
      <c r="AR10311" s="33"/>
    </row>
    <row r="10312" spans="44:44" x14ac:dyDescent="0.55000000000000004">
      <c r="AR10312" s="33"/>
    </row>
    <row r="10313" spans="44:44" x14ac:dyDescent="0.55000000000000004">
      <c r="AR10313" s="33"/>
    </row>
    <row r="10314" spans="44:44" x14ac:dyDescent="0.55000000000000004">
      <c r="AR10314" s="33"/>
    </row>
    <row r="10315" spans="44:44" x14ac:dyDescent="0.55000000000000004">
      <c r="AR10315" s="33"/>
    </row>
    <row r="10316" spans="44:44" x14ac:dyDescent="0.55000000000000004">
      <c r="AR10316" s="33"/>
    </row>
    <row r="10317" spans="44:44" x14ac:dyDescent="0.55000000000000004">
      <c r="AR10317" s="33"/>
    </row>
    <row r="10318" spans="44:44" x14ac:dyDescent="0.55000000000000004">
      <c r="AR10318" s="33"/>
    </row>
    <row r="10319" spans="44:44" x14ac:dyDescent="0.55000000000000004">
      <c r="AR10319" s="33"/>
    </row>
    <row r="10320" spans="44:44" x14ac:dyDescent="0.55000000000000004">
      <c r="AR10320" s="33"/>
    </row>
    <row r="10321" spans="44:44" x14ac:dyDescent="0.55000000000000004">
      <c r="AR10321" s="33"/>
    </row>
    <row r="10322" spans="44:44" x14ac:dyDescent="0.55000000000000004">
      <c r="AR10322" s="33"/>
    </row>
    <row r="10323" spans="44:44" x14ac:dyDescent="0.55000000000000004">
      <c r="AR10323" s="33"/>
    </row>
    <row r="10324" spans="44:44" x14ac:dyDescent="0.55000000000000004">
      <c r="AR10324" s="33"/>
    </row>
    <row r="10325" spans="44:44" x14ac:dyDescent="0.55000000000000004">
      <c r="AR10325" s="33"/>
    </row>
    <row r="10326" spans="44:44" x14ac:dyDescent="0.55000000000000004">
      <c r="AR10326" s="33"/>
    </row>
    <row r="10327" spans="44:44" x14ac:dyDescent="0.55000000000000004">
      <c r="AR10327" s="33"/>
    </row>
    <row r="10328" spans="44:44" x14ac:dyDescent="0.55000000000000004">
      <c r="AR10328" s="33"/>
    </row>
    <row r="10329" spans="44:44" x14ac:dyDescent="0.55000000000000004">
      <c r="AR10329" s="33"/>
    </row>
    <row r="10330" spans="44:44" x14ac:dyDescent="0.55000000000000004">
      <c r="AR10330" s="33"/>
    </row>
    <row r="10331" spans="44:44" x14ac:dyDescent="0.55000000000000004">
      <c r="AR10331" s="33"/>
    </row>
    <row r="10332" spans="44:44" x14ac:dyDescent="0.55000000000000004">
      <c r="AR10332" s="33"/>
    </row>
    <row r="10333" spans="44:44" x14ac:dyDescent="0.55000000000000004">
      <c r="AR10333" s="33"/>
    </row>
    <row r="10334" spans="44:44" x14ac:dyDescent="0.55000000000000004">
      <c r="AR10334" s="33"/>
    </row>
    <row r="10335" spans="44:44" x14ac:dyDescent="0.55000000000000004">
      <c r="AR10335" s="33"/>
    </row>
    <row r="10336" spans="44:44" x14ac:dyDescent="0.55000000000000004">
      <c r="AR10336" s="33"/>
    </row>
    <row r="10337" spans="44:44" x14ac:dyDescent="0.55000000000000004">
      <c r="AR10337" s="33"/>
    </row>
    <row r="10338" spans="44:44" x14ac:dyDescent="0.55000000000000004">
      <c r="AR10338" s="33"/>
    </row>
    <row r="10339" spans="44:44" x14ac:dyDescent="0.55000000000000004">
      <c r="AR10339" s="33"/>
    </row>
    <row r="10340" spans="44:44" x14ac:dyDescent="0.55000000000000004">
      <c r="AR10340" s="33"/>
    </row>
    <row r="10341" spans="44:44" x14ac:dyDescent="0.55000000000000004">
      <c r="AR10341" s="33"/>
    </row>
    <row r="10342" spans="44:44" x14ac:dyDescent="0.55000000000000004">
      <c r="AR10342" s="33"/>
    </row>
    <row r="10343" spans="44:44" x14ac:dyDescent="0.55000000000000004">
      <c r="AR10343" s="33"/>
    </row>
    <row r="10344" spans="44:44" x14ac:dyDescent="0.55000000000000004">
      <c r="AR10344" s="33"/>
    </row>
    <row r="10345" spans="44:44" x14ac:dyDescent="0.55000000000000004">
      <c r="AR10345" s="33"/>
    </row>
    <row r="10346" spans="44:44" x14ac:dyDescent="0.55000000000000004">
      <c r="AR10346" s="33"/>
    </row>
    <row r="10347" spans="44:44" x14ac:dyDescent="0.55000000000000004">
      <c r="AR10347" s="33"/>
    </row>
    <row r="10348" spans="44:44" x14ac:dyDescent="0.55000000000000004">
      <c r="AR10348" s="33"/>
    </row>
    <row r="10349" spans="44:44" x14ac:dyDescent="0.55000000000000004">
      <c r="AR10349" s="33"/>
    </row>
    <row r="10350" spans="44:44" x14ac:dyDescent="0.55000000000000004">
      <c r="AR10350" s="33"/>
    </row>
    <row r="10351" spans="44:44" x14ac:dyDescent="0.55000000000000004">
      <c r="AR10351" s="33"/>
    </row>
    <row r="10352" spans="44:44" x14ac:dyDescent="0.55000000000000004">
      <c r="AR10352" s="33"/>
    </row>
    <row r="10353" spans="44:44" x14ac:dyDescent="0.55000000000000004">
      <c r="AR10353" s="33"/>
    </row>
    <row r="10354" spans="44:44" x14ac:dyDescent="0.55000000000000004">
      <c r="AR10354" s="33"/>
    </row>
    <row r="10355" spans="44:44" x14ac:dyDescent="0.55000000000000004">
      <c r="AR10355" s="33"/>
    </row>
    <row r="10356" spans="44:44" x14ac:dyDescent="0.55000000000000004">
      <c r="AR10356" s="33"/>
    </row>
    <row r="10357" spans="44:44" x14ac:dyDescent="0.55000000000000004">
      <c r="AR10357" s="33"/>
    </row>
    <row r="10358" spans="44:44" x14ac:dyDescent="0.55000000000000004">
      <c r="AR10358" s="33"/>
    </row>
    <row r="10359" spans="44:44" x14ac:dyDescent="0.55000000000000004">
      <c r="AR10359" s="33"/>
    </row>
    <row r="10360" spans="44:44" x14ac:dyDescent="0.55000000000000004">
      <c r="AR10360" s="33"/>
    </row>
    <row r="10361" spans="44:44" x14ac:dyDescent="0.55000000000000004">
      <c r="AR10361" s="33"/>
    </row>
    <row r="10362" spans="44:44" x14ac:dyDescent="0.55000000000000004">
      <c r="AR10362" s="33"/>
    </row>
    <row r="10363" spans="44:44" x14ac:dyDescent="0.55000000000000004">
      <c r="AR10363" s="33"/>
    </row>
    <row r="10364" spans="44:44" x14ac:dyDescent="0.55000000000000004">
      <c r="AR10364" s="33"/>
    </row>
    <row r="10365" spans="44:44" x14ac:dyDescent="0.55000000000000004">
      <c r="AR10365" s="33"/>
    </row>
    <row r="10366" spans="44:44" x14ac:dyDescent="0.55000000000000004">
      <c r="AR10366" s="33"/>
    </row>
    <row r="10367" spans="44:44" x14ac:dyDescent="0.55000000000000004">
      <c r="AR10367" s="33"/>
    </row>
    <row r="10368" spans="44:44" x14ac:dyDescent="0.55000000000000004">
      <c r="AR10368" s="33"/>
    </row>
    <row r="10369" spans="44:44" x14ac:dyDescent="0.55000000000000004">
      <c r="AR10369" s="33"/>
    </row>
    <row r="10370" spans="44:44" x14ac:dyDescent="0.55000000000000004">
      <c r="AR10370" s="33"/>
    </row>
    <row r="10371" spans="44:44" x14ac:dyDescent="0.55000000000000004">
      <c r="AR10371" s="33"/>
    </row>
    <row r="10372" spans="44:44" x14ac:dyDescent="0.55000000000000004">
      <c r="AR10372" s="33"/>
    </row>
    <row r="10373" spans="44:44" x14ac:dyDescent="0.55000000000000004">
      <c r="AR10373" s="33"/>
    </row>
    <row r="10374" spans="44:44" x14ac:dyDescent="0.55000000000000004">
      <c r="AR10374" s="33"/>
    </row>
    <row r="10375" spans="44:44" x14ac:dyDescent="0.55000000000000004">
      <c r="AR10375" s="33"/>
    </row>
    <row r="10376" spans="44:44" x14ac:dyDescent="0.55000000000000004">
      <c r="AR10376" s="33"/>
    </row>
    <row r="10377" spans="44:44" x14ac:dyDescent="0.55000000000000004">
      <c r="AR10377" s="33"/>
    </row>
    <row r="10378" spans="44:44" x14ac:dyDescent="0.55000000000000004">
      <c r="AR10378" s="33"/>
    </row>
    <row r="10379" spans="44:44" x14ac:dyDescent="0.55000000000000004">
      <c r="AR10379" s="33"/>
    </row>
    <row r="10380" spans="44:44" x14ac:dyDescent="0.55000000000000004">
      <c r="AR10380" s="33"/>
    </row>
    <row r="10381" spans="44:44" x14ac:dyDescent="0.55000000000000004">
      <c r="AR10381" s="33"/>
    </row>
    <row r="10382" spans="44:44" x14ac:dyDescent="0.55000000000000004">
      <c r="AR10382" s="33"/>
    </row>
    <row r="10383" spans="44:44" x14ac:dyDescent="0.55000000000000004">
      <c r="AR10383" s="33"/>
    </row>
    <row r="10384" spans="44:44" x14ac:dyDescent="0.55000000000000004">
      <c r="AR10384" s="33"/>
    </row>
    <row r="10385" spans="44:44" x14ac:dyDescent="0.55000000000000004">
      <c r="AR10385" s="33"/>
    </row>
    <row r="10386" spans="44:44" x14ac:dyDescent="0.55000000000000004">
      <c r="AR10386" s="33"/>
    </row>
    <row r="10387" spans="44:44" x14ac:dyDescent="0.55000000000000004">
      <c r="AR10387" s="33"/>
    </row>
    <row r="10388" spans="44:44" x14ac:dyDescent="0.55000000000000004">
      <c r="AR10388" s="33"/>
    </row>
    <row r="10389" spans="44:44" x14ac:dyDescent="0.55000000000000004">
      <c r="AR10389" s="33"/>
    </row>
    <row r="10390" spans="44:44" x14ac:dyDescent="0.55000000000000004">
      <c r="AR10390" s="33"/>
    </row>
    <row r="10391" spans="44:44" x14ac:dyDescent="0.55000000000000004">
      <c r="AR10391" s="33"/>
    </row>
    <row r="10392" spans="44:44" x14ac:dyDescent="0.55000000000000004">
      <c r="AR10392" s="33"/>
    </row>
    <row r="10393" spans="44:44" x14ac:dyDescent="0.55000000000000004">
      <c r="AR10393" s="33"/>
    </row>
    <row r="10394" spans="44:44" x14ac:dyDescent="0.55000000000000004">
      <c r="AR10394" s="33"/>
    </row>
    <row r="10395" spans="44:44" x14ac:dyDescent="0.55000000000000004">
      <c r="AR10395" s="33"/>
    </row>
    <row r="10396" spans="44:44" x14ac:dyDescent="0.55000000000000004">
      <c r="AR10396" s="33"/>
    </row>
    <row r="10397" spans="44:44" x14ac:dyDescent="0.55000000000000004">
      <c r="AR10397" s="33"/>
    </row>
    <row r="10398" spans="44:44" x14ac:dyDescent="0.55000000000000004">
      <c r="AR10398" s="33"/>
    </row>
    <row r="10399" spans="44:44" x14ac:dyDescent="0.55000000000000004">
      <c r="AR10399" s="33"/>
    </row>
    <row r="10400" spans="44:44" x14ac:dyDescent="0.55000000000000004">
      <c r="AR10400" s="33"/>
    </row>
    <row r="10401" spans="44:44" x14ac:dyDescent="0.55000000000000004">
      <c r="AR10401" s="33"/>
    </row>
    <row r="10402" spans="44:44" x14ac:dyDescent="0.55000000000000004">
      <c r="AR10402" s="33"/>
    </row>
    <row r="10403" spans="44:44" x14ac:dyDescent="0.55000000000000004">
      <c r="AR10403" s="33"/>
    </row>
    <row r="10404" spans="44:44" x14ac:dyDescent="0.55000000000000004">
      <c r="AR10404" s="33"/>
    </row>
    <row r="10405" spans="44:44" x14ac:dyDescent="0.55000000000000004">
      <c r="AR10405" s="33"/>
    </row>
    <row r="10406" spans="44:44" x14ac:dyDescent="0.55000000000000004">
      <c r="AR10406" s="33"/>
    </row>
    <row r="10407" spans="44:44" x14ac:dyDescent="0.55000000000000004">
      <c r="AR10407" s="33"/>
    </row>
    <row r="10408" spans="44:44" x14ac:dyDescent="0.55000000000000004">
      <c r="AR10408" s="33"/>
    </row>
    <row r="10409" spans="44:44" x14ac:dyDescent="0.55000000000000004">
      <c r="AR10409" s="33"/>
    </row>
    <row r="10410" spans="44:44" x14ac:dyDescent="0.55000000000000004">
      <c r="AR10410" s="33"/>
    </row>
    <row r="10411" spans="44:44" x14ac:dyDescent="0.55000000000000004">
      <c r="AR10411" s="33"/>
    </row>
    <row r="10412" spans="44:44" x14ac:dyDescent="0.55000000000000004">
      <c r="AR10412" s="33"/>
    </row>
    <row r="10413" spans="44:44" x14ac:dyDescent="0.55000000000000004">
      <c r="AR10413" s="33"/>
    </row>
    <row r="10414" spans="44:44" x14ac:dyDescent="0.55000000000000004">
      <c r="AR10414" s="33"/>
    </row>
    <row r="10415" spans="44:44" x14ac:dyDescent="0.55000000000000004">
      <c r="AR10415" s="33"/>
    </row>
    <row r="10416" spans="44:44" x14ac:dyDescent="0.55000000000000004">
      <c r="AR10416" s="33"/>
    </row>
    <row r="10417" spans="44:44" x14ac:dyDescent="0.55000000000000004">
      <c r="AR10417" s="33"/>
    </row>
    <row r="10418" spans="44:44" x14ac:dyDescent="0.55000000000000004">
      <c r="AR10418" s="33"/>
    </row>
    <row r="10419" spans="44:44" x14ac:dyDescent="0.55000000000000004">
      <c r="AR10419" s="33"/>
    </row>
    <row r="10420" spans="44:44" x14ac:dyDescent="0.55000000000000004">
      <c r="AR10420" s="33"/>
    </row>
    <row r="10421" spans="44:44" x14ac:dyDescent="0.55000000000000004">
      <c r="AR10421" s="33"/>
    </row>
    <row r="10422" spans="44:44" x14ac:dyDescent="0.55000000000000004">
      <c r="AR10422" s="33"/>
    </row>
    <row r="10423" spans="44:44" x14ac:dyDescent="0.55000000000000004">
      <c r="AR10423" s="33"/>
    </row>
    <row r="10424" spans="44:44" x14ac:dyDescent="0.55000000000000004">
      <c r="AR10424" s="33"/>
    </row>
    <row r="10425" spans="44:44" x14ac:dyDescent="0.55000000000000004">
      <c r="AR10425" s="33"/>
    </row>
    <row r="10426" spans="44:44" x14ac:dyDescent="0.55000000000000004">
      <c r="AR10426" s="33"/>
    </row>
    <row r="10427" spans="44:44" x14ac:dyDescent="0.55000000000000004">
      <c r="AR10427" s="33"/>
    </row>
    <row r="10428" spans="44:44" x14ac:dyDescent="0.55000000000000004">
      <c r="AR10428" s="33"/>
    </row>
    <row r="10429" spans="44:44" x14ac:dyDescent="0.55000000000000004">
      <c r="AR10429" s="33"/>
    </row>
    <row r="10430" spans="44:44" x14ac:dyDescent="0.55000000000000004">
      <c r="AR10430" s="33"/>
    </row>
    <row r="10431" spans="44:44" x14ac:dyDescent="0.55000000000000004">
      <c r="AR10431" s="33"/>
    </row>
    <row r="10432" spans="44:44" x14ac:dyDescent="0.55000000000000004">
      <c r="AR10432" s="33"/>
    </row>
    <row r="10433" spans="44:44" x14ac:dyDescent="0.55000000000000004">
      <c r="AR10433" s="33"/>
    </row>
    <row r="10434" spans="44:44" x14ac:dyDescent="0.55000000000000004">
      <c r="AR10434" s="33"/>
    </row>
    <row r="10435" spans="44:44" x14ac:dyDescent="0.55000000000000004">
      <c r="AR10435" s="33"/>
    </row>
    <row r="10436" spans="44:44" x14ac:dyDescent="0.55000000000000004">
      <c r="AR10436" s="33"/>
    </row>
    <row r="10437" spans="44:44" x14ac:dyDescent="0.55000000000000004">
      <c r="AR10437" s="33"/>
    </row>
    <row r="10438" spans="44:44" x14ac:dyDescent="0.55000000000000004">
      <c r="AR10438" s="33"/>
    </row>
    <row r="10439" spans="44:44" x14ac:dyDescent="0.55000000000000004">
      <c r="AR10439" s="33"/>
    </row>
    <row r="10440" spans="44:44" x14ac:dyDescent="0.55000000000000004">
      <c r="AR10440" s="33"/>
    </row>
    <row r="10441" spans="44:44" x14ac:dyDescent="0.55000000000000004">
      <c r="AR10441" s="33"/>
    </row>
    <row r="10442" spans="44:44" x14ac:dyDescent="0.55000000000000004">
      <c r="AR10442" s="33"/>
    </row>
    <row r="10443" spans="44:44" x14ac:dyDescent="0.55000000000000004">
      <c r="AR10443" s="33"/>
    </row>
    <row r="10444" spans="44:44" x14ac:dyDescent="0.55000000000000004">
      <c r="AR10444" s="33"/>
    </row>
    <row r="10445" spans="44:44" x14ac:dyDescent="0.55000000000000004">
      <c r="AR10445" s="33"/>
    </row>
    <row r="10446" spans="44:44" x14ac:dyDescent="0.55000000000000004">
      <c r="AR10446" s="33"/>
    </row>
    <row r="10447" spans="44:44" x14ac:dyDescent="0.55000000000000004">
      <c r="AR10447" s="33"/>
    </row>
    <row r="10448" spans="44:44" x14ac:dyDescent="0.55000000000000004">
      <c r="AR10448" s="33"/>
    </row>
    <row r="10449" spans="44:44" x14ac:dyDescent="0.55000000000000004">
      <c r="AR10449" s="33"/>
    </row>
    <row r="10450" spans="44:44" x14ac:dyDescent="0.55000000000000004">
      <c r="AR10450" s="33"/>
    </row>
    <row r="10451" spans="44:44" x14ac:dyDescent="0.55000000000000004">
      <c r="AR10451" s="33"/>
    </row>
    <row r="10452" spans="44:44" x14ac:dyDescent="0.55000000000000004">
      <c r="AR10452" s="33"/>
    </row>
    <row r="10453" spans="44:44" x14ac:dyDescent="0.55000000000000004">
      <c r="AR10453" s="33"/>
    </row>
    <row r="10454" spans="44:44" x14ac:dyDescent="0.55000000000000004">
      <c r="AR10454" s="33"/>
    </row>
    <row r="10455" spans="44:44" x14ac:dyDescent="0.55000000000000004">
      <c r="AR10455" s="33"/>
    </row>
    <row r="10456" spans="44:44" x14ac:dyDescent="0.55000000000000004">
      <c r="AR10456" s="33"/>
    </row>
    <row r="10457" spans="44:44" x14ac:dyDescent="0.55000000000000004">
      <c r="AR10457" s="33"/>
    </row>
    <row r="10458" spans="44:44" x14ac:dyDescent="0.55000000000000004">
      <c r="AR10458" s="33"/>
    </row>
    <row r="10459" spans="44:44" x14ac:dyDescent="0.55000000000000004">
      <c r="AR10459" s="33"/>
    </row>
    <row r="10460" spans="44:44" x14ac:dyDescent="0.55000000000000004">
      <c r="AR10460" s="33"/>
    </row>
    <row r="10461" spans="44:44" x14ac:dyDescent="0.55000000000000004">
      <c r="AR10461" s="33"/>
    </row>
    <row r="10462" spans="44:44" x14ac:dyDescent="0.55000000000000004">
      <c r="AR10462" s="33"/>
    </row>
    <row r="10463" spans="44:44" x14ac:dyDescent="0.55000000000000004">
      <c r="AR10463" s="33"/>
    </row>
    <row r="10464" spans="44:44" x14ac:dyDescent="0.55000000000000004">
      <c r="AR10464" s="33"/>
    </row>
    <row r="10465" spans="44:44" x14ac:dyDescent="0.55000000000000004">
      <c r="AR10465" s="33"/>
    </row>
    <row r="10466" spans="44:44" x14ac:dyDescent="0.55000000000000004">
      <c r="AR10466" s="33"/>
    </row>
    <row r="10467" spans="44:44" x14ac:dyDescent="0.55000000000000004">
      <c r="AR10467" s="33"/>
    </row>
    <row r="10468" spans="44:44" x14ac:dyDescent="0.55000000000000004">
      <c r="AR10468" s="33"/>
    </row>
    <row r="10469" spans="44:44" x14ac:dyDescent="0.55000000000000004">
      <c r="AR10469" s="33"/>
    </row>
    <row r="10470" spans="44:44" x14ac:dyDescent="0.55000000000000004">
      <c r="AR10470" s="33"/>
    </row>
    <row r="10471" spans="44:44" x14ac:dyDescent="0.55000000000000004">
      <c r="AR10471" s="33"/>
    </row>
    <row r="10472" spans="44:44" x14ac:dyDescent="0.55000000000000004">
      <c r="AR10472" s="33"/>
    </row>
    <row r="10473" spans="44:44" x14ac:dyDescent="0.55000000000000004">
      <c r="AR10473" s="33"/>
    </row>
    <row r="10474" spans="44:44" x14ac:dyDescent="0.55000000000000004">
      <c r="AR10474" s="33"/>
    </row>
    <row r="10475" spans="44:44" x14ac:dyDescent="0.55000000000000004">
      <c r="AR10475" s="33"/>
    </row>
    <row r="10476" spans="44:44" x14ac:dyDescent="0.55000000000000004">
      <c r="AR10476" s="33"/>
    </row>
    <row r="10477" spans="44:44" x14ac:dyDescent="0.55000000000000004">
      <c r="AR10477" s="33"/>
    </row>
    <row r="10478" spans="44:44" x14ac:dyDescent="0.55000000000000004">
      <c r="AR10478" s="33"/>
    </row>
    <row r="10479" spans="44:44" x14ac:dyDescent="0.55000000000000004">
      <c r="AR10479" s="33"/>
    </row>
    <row r="10480" spans="44:44" x14ac:dyDescent="0.55000000000000004">
      <c r="AR10480" s="33"/>
    </row>
    <row r="10481" spans="44:44" x14ac:dyDescent="0.55000000000000004">
      <c r="AR10481" s="33"/>
    </row>
    <row r="10482" spans="44:44" x14ac:dyDescent="0.55000000000000004">
      <c r="AR10482" s="33"/>
    </row>
    <row r="10483" spans="44:44" x14ac:dyDescent="0.55000000000000004">
      <c r="AR10483" s="33"/>
    </row>
    <row r="10484" spans="44:44" x14ac:dyDescent="0.55000000000000004">
      <c r="AR10484" s="33"/>
    </row>
    <row r="10485" spans="44:44" x14ac:dyDescent="0.55000000000000004">
      <c r="AR10485" s="33"/>
    </row>
    <row r="10486" spans="44:44" x14ac:dyDescent="0.55000000000000004">
      <c r="AR10486" s="33"/>
    </row>
    <row r="10487" spans="44:44" x14ac:dyDescent="0.55000000000000004">
      <c r="AR10487" s="33"/>
    </row>
    <row r="10488" spans="44:44" x14ac:dyDescent="0.55000000000000004">
      <c r="AR10488" s="33"/>
    </row>
    <row r="10489" spans="44:44" x14ac:dyDescent="0.55000000000000004">
      <c r="AR10489" s="33"/>
    </row>
    <row r="10490" spans="44:44" x14ac:dyDescent="0.55000000000000004">
      <c r="AR10490" s="33"/>
    </row>
    <row r="10491" spans="44:44" x14ac:dyDescent="0.55000000000000004">
      <c r="AR10491" s="33"/>
    </row>
    <row r="10492" spans="44:44" x14ac:dyDescent="0.55000000000000004">
      <c r="AR10492" s="33"/>
    </row>
    <row r="10493" spans="44:44" x14ac:dyDescent="0.55000000000000004">
      <c r="AR10493" s="33"/>
    </row>
    <row r="10494" spans="44:44" x14ac:dyDescent="0.55000000000000004">
      <c r="AR10494" s="33"/>
    </row>
    <row r="10495" spans="44:44" x14ac:dyDescent="0.55000000000000004">
      <c r="AR10495" s="33"/>
    </row>
    <row r="10496" spans="44:44" x14ac:dyDescent="0.55000000000000004">
      <c r="AR10496" s="33"/>
    </row>
    <row r="10497" spans="44:44" x14ac:dyDescent="0.55000000000000004">
      <c r="AR10497" s="33"/>
    </row>
    <row r="10498" spans="44:44" x14ac:dyDescent="0.55000000000000004">
      <c r="AR10498" s="33"/>
    </row>
    <row r="10499" spans="44:44" x14ac:dyDescent="0.55000000000000004">
      <c r="AR10499" s="33"/>
    </row>
    <row r="10500" spans="44:44" x14ac:dyDescent="0.55000000000000004">
      <c r="AR10500" s="33"/>
    </row>
    <row r="10501" spans="44:44" x14ac:dyDescent="0.55000000000000004">
      <c r="AR10501" s="33"/>
    </row>
    <row r="10502" spans="44:44" x14ac:dyDescent="0.55000000000000004">
      <c r="AR10502" s="33"/>
    </row>
    <row r="10503" spans="44:44" x14ac:dyDescent="0.55000000000000004">
      <c r="AR10503" s="33"/>
    </row>
    <row r="10504" spans="44:44" x14ac:dyDescent="0.55000000000000004">
      <c r="AR10504" s="33"/>
    </row>
    <row r="10505" spans="44:44" x14ac:dyDescent="0.55000000000000004">
      <c r="AR10505" s="33"/>
    </row>
    <row r="10506" spans="44:44" x14ac:dyDescent="0.55000000000000004">
      <c r="AR10506" s="33"/>
    </row>
    <row r="10507" spans="44:44" x14ac:dyDescent="0.55000000000000004">
      <c r="AR10507" s="33"/>
    </row>
    <row r="10508" spans="44:44" x14ac:dyDescent="0.55000000000000004">
      <c r="AR10508" s="33"/>
    </row>
    <row r="10509" spans="44:44" x14ac:dyDescent="0.55000000000000004">
      <c r="AR10509" s="33"/>
    </row>
    <row r="10510" spans="44:44" x14ac:dyDescent="0.55000000000000004">
      <c r="AR10510" s="33"/>
    </row>
    <row r="10511" spans="44:44" x14ac:dyDescent="0.55000000000000004">
      <c r="AR10511" s="33"/>
    </row>
    <row r="10512" spans="44:44" x14ac:dyDescent="0.55000000000000004">
      <c r="AR10512" s="33"/>
    </row>
    <row r="10513" spans="44:44" x14ac:dyDescent="0.55000000000000004">
      <c r="AR10513" s="33"/>
    </row>
    <row r="10514" spans="44:44" x14ac:dyDescent="0.55000000000000004">
      <c r="AR10514" s="33"/>
    </row>
    <row r="10515" spans="44:44" x14ac:dyDescent="0.55000000000000004">
      <c r="AR10515" s="33"/>
    </row>
    <row r="10516" spans="44:44" x14ac:dyDescent="0.55000000000000004">
      <c r="AR10516" s="33"/>
    </row>
    <row r="10517" spans="44:44" x14ac:dyDescent="0.55000000000000004">
      <c r="AR10517" s="33"/>
    </row>
    <row r="10518" spans="44:44" x14ac:dyDescent="0.55000000000000004">
      <c r="AR10518" s="33"/>
    </row>
    <row r="10519" spans="44:44" x14ac:dyDescent="0.55000000000000004">
      <c r="AR10519" s="33"/>
    </row>
    <row r="10520" spans="44:44" x14ac:dyDescent="0.55000000000000004">
      <c r="AR10520" s="33"/>
    </row>
    <row r="10521" spans="44:44" x14ac:dyDescent="0.55000000000000004">
      <c r="AR10521" s="33"/>
    </row>
    <row r="10522" spans="44:44" x14ac:dyDescent="0.55000000000000004">
      <c r="AR10522" s="33"/>
    </row>
    <row r="10523" spans="44:44" x14ac:dyDescent="0.55000000000000004">
      <c r="AR10523" s="33"/>
    </row>
    <row r="10524" spans="44:44" x14ac:dyDescent="0.55000000000000004">
      <c r="AR10524" s="33"/>
    </row>
    <row r="10525" spans="44:44" x14ac:dyDescent="0.55000000000000004">
      <c r="AR10525" s="33"/>
    </row>
    <row r="10526" spans="44:44" x14ac:dyDescent="0.55000000000000004">
      <c r="AR10526" s="33"/>
    </row>
    <row r="10527" spans="44:44" x14ac:dyDescent="0.55000000000000004">
      <c r="AR10527" s="33"/>
    </row>
    <row r="10528" spans="44:44" x14ac:dyDescent="0.55000000000000004">
      <c r="AR10528" s="33"/>
    </row>
    <row r="10529" spans="44:44" x14ac:dyDescent="0.55000000000000004">
      <c r="AR10529" s="33"/>
    </row>
    <row r="10530" spans="44:44" x14ac:dyDescent="0.55000000000000004">
      <c r="AR10530" s="33"/>
    </row>
    <row r="10531" spans="44:44" x14ac:dyDescent="0.55000000000000004">
      <c r="AR10531" s="33"/>
    </row>
    <row r="10532" spans="44:44" x14ac:dyDescent="0.55000000000000004">
      <c r="AR10532" s="33"/>
    </row>
    <row r="10533" spans="44:44" x14ac:dyDescent="0.55000000000000004">
      <c r="AR10533" s="33"/>
    </row>
    <row r="10534" spans="44:44" x14ac:dyDescent="0.55000000000000004">
      <c r="AR10534" s="33"/>
    </row>
    <row r="10535" spans="44:44" x14ac:dyDescent="0.55000000000000004">
      <c r="AR10535" s="33"/>
    </row>
    <row r="10536" spans="44:44" x14ac:dyDescent="0.55000000000000004">
      <c r="AR10536" s="33"/>
    </row>
    <row r="10537" spans="44:44" x14ac:dyDescent="0.55000000000000004">
      <c r="AR10537" s="33"/>
    </row>
    <row r="10538" spans="44:44" x14ac:dyDescent="0.55000000000000004">
      <c r="AR10538" s="33"/>
    </row>
    <row r="10539" spans="44:44" x14ac:dyDescent="0.55000000000000004">
      <c r="AR10539" s="33"/>
    </row>
    <row r="10540" spans="44:44" x14ac:dyDescent="0.55000000000000004">
      <c r="AR10540" s="33"/>
    </row>
    <row r="10541" spans="44:44" x14ac:dyDescent="0.55000000000000004">
      <c r="AR10541" s="33"/>
    </row>
    <row r="10542" spans="44:44" x14ac:dyDescent="0.55000000000000004">
      <c r="AR10542" s="33"/>
    </row>
    <row r="10543" spans="44:44" x14ac:dyDescent="0.55000000000000004">
      <c r="AR10543" s="33"/>
    </row>
    <row r="10544" spans="44:44" x14ac:dyDescent="0.55000000000000004">
      <c r="AR10544" s="33"/>
    </row>
    <row r="10545" spans="44:44" x14ac:dyDescent="0.55000000000000004">
      <c r="AR10545" s="33"/>
    </row>
    <row r="10546" spans="44:44" x14ac:dyDescent="0.55000000000000004">
      <c r="AR10546" s="33"/>
    </row>
    <row r="10547" spans="44:44" x14ac:dyDescent="0.55000000000000004">
      <c r="AR10547" s="33"/>
    </row>
    <row r="10548" spans="44:44" x14ac:dyDescent="0.55000000000000004">
      <c r="AR10548" s="33"/>
    </row>
    <row r="10549" spans="44:44" x14ac:dyDescent="0.55000000000000004">
      <c r="AR10549" s="33"/>
    </row>
    <row r="10550" spans="44:44" x14ac:dyDescent="0.55000000000000004">
      <c r="AR10550" s="33"/>
    </row>
    <row r="10551" spans="44:44" x14ac:dyDescent="0.55000000000000004">
      <c r="AR10551" s="33"/>
    </row>
    <row r="10552" spans="44:44" x14ac:dyDescent="0.55000000000000004">
      <c r="AR10552" s="33"/>
    </row>
    <row r="10553" spans="44:44" x14ac:dyDescent="0.55000000000000004">
      <c r="AR10553" s="33"/>
    </row>
    <row r="10554" spans="44:44" x14ac:dyDescent="0.55000000000000004">
      <c r="AR10554" s="33"/>
    </row>
    <row r="10555" spans="44:44" x14ac:dyDescent="0.55000000000000004">
      <c r="AR10555" s="33"/>
    </row>
    <row r="10556" spans="44:44" x14ac:dyDescent="0.55000000000000004">
      <c r="AR10556" s="33"/>
    </row>
    <row r="10557" spans="44:44" x14ac:dyDescent="0.55000000000000004">
      <c r="AR10557" s="33"/>
    </row>
    <row r="10558" spans="44:44" x14ac:dyDescent="0.55000000000000004">
      <c r="AR10558" s="33"/>
    </row>
    <row r="10559" spans="44:44" x14ac:dyDescent="0.55000000000000004">
      <c r="AR10559" s="33"/>
    </row>
    <row r="10560" spans="44:44" x14ac:dyDescent="0.55000000000000004">
      <c r="AR10560" s="33"/>
    </row>
    <row r="10561" spans="44:44" x14ac:dyDescent="0.55000000000000004">
      <c r="AR10561" s="33"/>
    </row>
    <row r="10562" spans="44:44" x14ac:dyDescent="0.55000000000000004">
      <c r="AR10562" s="33"/>
    </row>
    <row r="10563" spans="44:44" x14ac:dyDescent="0.55000000000000004">
      <c r="AR10563" s="33"/>
    </row>
    <row r="10564" spans="44:44" x14ac:dyDescent="0.55000000000000004">
      <c r="AR10564" s="33"/>
    </row>
    <row r="10565" spans="44:44" x14ac:dyDescent="0.55000000000000004">
      <c r="AR10565" s="33"/>
    </row>
    <row r="10566" spans="44:44" x14ac:dyDescent="0.55000000000000004">
      <c r="AR10566" s="33"/>
    </row>
    <row r="10567" spans="44:44" x14ac:dyDescent="0.55000000000000004">
      <c r="AR10567" s="33"/>
    </row>
    <row r="10568" spans="44:44" x14ac:dyDescent="0.55000000000000004">
      <c r="AR10568" s="33"/>
    </row>
    <row r="10569" spans="44:44" x14ac:dyDescent="0.55000000000000004">
      <c r="AR10569" s="33"/>
    </row>
    <row r="10570" spans="44:44" x14ac:dyDescent="0.55000000000000004">
      <c r="AR10570" s="33"/>
    </row>
    <row r="10571" spans="44:44" x14ac:dyDescent="0.55000000000000004">
      <c r="AR10571" s="33"/>
    </row>
    <row r="10572" spans="44:44" x14ac:dyDescent="0.55000000000000004">
      <c r="AR10572" s="33"/>
    </row>
    <row r="10573" spans="44:44" x14ac:dyDescent="0.55000000000000004">
      <c r="AR10573" s="33"/>
    </row>
    <row r="10574" spans="44:44" x14ac:dyDescent="0.55000000000000004">
      <c r="AR10574" s="33"/>
    </row>
    <row r="10575" spans="44:44" x14ac:dyDescent="0.55000000000000004">
      <c r="AR10575" s="33"/>
    </row>
    <row r="10576" spans="44:44" x14ac:dyDescent="0.55000000000000004">
      <c r="AR10576" s="33"/>
    </row>
    <row r="10577" spans="44:44" x14ac:dyDescent="0.55000000000000004">
      <c r="AR10577" s="33"/>
    </row>
    <row r="10578" spans="44:44" x14ac:dyDescent="0.55000000000000004">
      <c r="AR10578" s="33"/>
    </row>
    <row r="10579" spans="44:44" x14ac:dyDescent="0.55000000000000004">
      <c r="AR10579" s="33"/>
    </row>
    <row r="10580" spans="44:44" x14ac:dyDescent="0.55000000000000004">
      <c r="AR10580" s="33"/>
    </row>
    <row r="10581" spans="44:44" x14ac:dyDescent="0.55000000000000004">
      <c r="AR10581" s="33"/>
    </row>
    <row r="10582" spans="44:44" x14ac:dyDescent="0.55000000000000004">
      <c r="AR10582" s="33"/>
    </row>
    <row r="10583" spans="44:44" x14ac:dyDescent="0.55000000000000004">
      <c r="AR10583" s="33"/>
    </row>
    <row r="10584" spans="44:44" x14ac:dyDescent="0.55000000000000004">
      <c r="AR10584" s="33"/>
    </row>
    <row r="10585" spans="44:44" x14ac:dyDescent="0.55000000000000004">
      <c r="AR10585" s="33"/>
    </row>
    <row r="10586" spans="44:44" x14ac:dyDescent="0.55000000000000004">
      <c r="AR10586" s="33"/>
    </row>
    <row r="10587" spans="44:44" x14ac:dyDescent="0.55000000000000004">
      <c r="AR10587" s="33"/>
    </row>
    <row r="10588" spans="44:44" x14ac:dyDescent="0.55000000000000004">
      <c r="AR10588" s="33"/>
    </row>
    <row r="10589" spans="44:44" x14ac:dyDescent="0.55000000000000004">
      <c r="AR10589" s="33"/>
    </row>
    <row r="10590" spans="44:44" x14ac:dyDescent="0.55000000000000004">
      <c r="AR10590" s="33"/>
    </row>
    <row r="10591" spans="44:44" x14ac:dyDescent="0.55000000000000004">
      <c r="AR10591" s="33"/>
    </row>
    <row r="10592" spans="44:44" x14ac:dyDescent="0.55000000000000004">
      <c r="AR10592" s="33"/>
    </row>
    <row r="10593" spans="44:44" x14ac:dyDescent="0.55000000000000004">
      <c r="AR10593" s="33"/>
    </row>
    <row r="10594" spans="44:44" x14ac:dyDescent="0.55000000000000004">
      <c r="AR10594" s="33"/>
    </row>
    <row r="10595" spans="44:44" x14ac:dyDescent="0.55000000000000004">
      <c r="AR10595" s="33"/>
    </row>
    <row r="10596" spans="44:44" x14ac:dyDescent="0.55000000000000004">
      <c r="AR10596" s="33"/>
    </row>
    <row r="10597" spans="44:44" x14ac:dyDescent="0.55000000000000004">
      <c r="AR10597" s="33"/>
    </row>
    <row r="10598" spans="44:44" x14ac:dyDescent="0.55000000000000004">
      <c r="AR10598" s="33"/>
    </row>
    <row r="10599" spans="44:44" x14ac:dyDescent="0.55000000000000004">
      <c r="AR10599" s="33"/>
    </row>
    <row r="10600" spans="44:44" x14ac:dyDescent="0.55000000000000004">
      <c r="AR10600" s="33"/>
    </row>
    <row r="10601" spans="44:44" x14ac:dyDescent="0.55000000000000004">
      <c r="AR10601" s="33"/>
    </row>
    <row r="10602" spans="44:44" x14ac:dyDescent="0.55000000000000004">
      <c r="AR10602" s="33"/>
    </row>
    <row r="10603" spans="44:44" x14ac:dyDescent="0.55000000000000004">
      <c r="AR10603" s="33"/>
    </row>
    <row r="10604" spans="44:44" x14ac:dyDescent="0.55000000000000004">
      <c r="AR10604" s="33"/>
    </row>
    <row r="10605" spans="44:44" x14ac:dyDescent="0.55000000000000004">
      <c r="AR10605" s="33"/>
    </row>
    <row r="10606" spans="44:44" x14ac:dyDescent="0.55000000000000004">
      <c r="AR10606" s="33"/>
    </row>
    <row r="10607" spans="44:44" x14ac:dyDescent="0.55000000000000004">
      <c r="AR10607" s="33"/>
    </row>
    <row r="10608" spans="44:44" x14ac:dyDescent="0.55000000000000004">
      <c r="AR10608" s="33"/>
    </row>
    <row r="10609" spans="44:44" x14ac:dyDescent="0.55000000000000004">
      <c r="AR10609" s="33"/>
    </row>
    <row r="10610" spans="44:44" x14ac:dyDescent="0.55000000000000004">
      <c r="AR10610" s="33"/>
    </row>
    <row r="10611" spans="44:44" x14ac:dyDescent="0.55000000000000004">
      <c r="AR10611" s="33"/>
    </row>
    <row r="10612" spans="44:44" x14ac:dyDescent="0.55000000000000004">
      <c r="AR10612" s="33"/>
    </row>
    <row r="10613" spans="44:44" x14ac:dyDescent="0.55000000000000004">
      <c r="AR10613" s="33"/>
    </row>
    <row r="10614" spans="44:44" x14ac:dyDescent="0.55000000000000004">
      <c r="AR10614" s="33"/>
    </row>
    <row r="10615" spans="44:44" x14ac:dyDescent="0.55000000000000004">
      <c r="AR10615" s="33"/>
    </row>
    <row r="10616" spans="44:44" x14ac:dyDescent="0.55000000000000004">
      <c r="AR10616" s="33"/>
    </row>
    <row r="10617" spans="44:44" x14ac:dyDescent="0.55000000000000004">
      <c r="AR10617" s="33"/>
    </row>
    <row r="10618" spans="44:44" x14ac:dyDescent="0.55000000000000004">
      <c r="AR10618" s="33"/>
    </row>
    <row r="10619" spans="44:44" x14ac:dyDescent="0.55000000000000004">
      <c r="AR10619" s="33"/>
    </row>
    <row r="10620" spans="44:44" x14ac:dyDescent="0.55000000000000004">
      <c r="AR10620" s="33"/>
    </row>
    <row r="10621" spans="44:44" x14ac:dyDescent="0.55000000000000004">
      <c r="AR10621" s="33"/>
    </row>
    <row r="10622" spans="44:44" x14ac:dyDescent="0.55000000000000004">
      <c r="AR10622" s="33"/>
    </row>
    <row r="10623" spans="44:44" x14ac:dyDescent="0.55000000000000004">
      <c r="AR10623" s="33"/>
    </row>
    <row r="10624" spans="44:44" x14ac:dyDescent="0.55000000000000004">
      <c r="AR10624" s="33"/>
    </row>
    <row r="10625" spans="44:44" x14ac:dyDescent="0.55000000000000004">
      <c r="AR10625" s="33"/>
    </row>
    <row r="10626" spans="44:44" x14ac:dyDescent="0.55000000000000004">
      <c r="AR10626" s="33"/>
    </row>
    <row r="10627" spans="44:44" x14ac:dyDescent="0.55000000000000004">
      <c r="AR10627" s="33"/>
    </row>
    <row r="10628" spans="44:44" x14ac:dyDescent="0.55000000000000004">
      <c r="AR10628" s="33"/>
    </row>
    <row r="10629" spans="44:44" x14ac:dyDescent="0.55000000000000004">
      <c r="AR10629" s="33"/>
    </row>
    <row r="10630" spans="44:44" x14ac:dyDescent="0.55000000000000004">
      <c r="AR10630" s="33"/>
    </row>
    <row r="10631" spans="44:44" x14ac:dyDescent="0.55000000000000004">
      <c r="AR10631" s="33"/>
    </row>
    <row r="10632" spans="44:44" x14ac:dyDescent="0.55000000000000004">
      <c r="AR10632" s="33"/>
    </row>
    <row r="10633" spans="44:44" x14ac:dyDescent="0.55000000000000004">
      <c r="AR10633" s="33"/>
    </row>
    <row r="10634" spans="44:44" x14ac:dyDescent="0.55000000000000004">
      <c r="AR10634" s="33"/>
    </row>
    <row r="10635" spans="44:44" x14ac:dyDescent="0.55000000000000004">
      <c r="AR10635" s="33"/>
    </row>
    <row r="10636" spans="44:44" x14ac:dyDescent="0.55000000000000004">
      <c r="AR10636" s="33"/>
    </row>
    <row r="10637" spans="44:44" x14ac:dyDescent="0.55000000000000004">
      <c r="AR10637" s="33"/>
    </row>
    <row r="10638" spans="44:44" x14ac:dyDescent="0.55000000000000004">
      <c r="AR10638" s="33"/>
    </row>
    <row r="10639" spans="44:44" x14ac:dyDescent="0.55000000000000004">
      <c r="AR10639" s="33"/>
    </row>
    <row r="10640" spans="44:44" x14ac:dyDescent="0.55000000000000004">
      <c r="AR10640" s="33"/>
    </row>
    <row r="10641" spans="44:44" x14ac:dyDescent="0.55000000000000004">
      <c r="AR10641" s="33"/>
    </row>
    <row r="10642" spans="44:44" x14ac:dyDescent="0.55000000000000004">
      <c r="AR10642" s="33"/>
    </row>
    <row r="10643" spans="44:44" x14ac:dyDescent="0.55000000000000004">
      <c r="AR10643" s="33"/>
    </row>
    <row r="10644" spans="44:44" x14ac:dyDescent="0.55000000000000004">
      <c r="AR10644" s="33"/>
    </row>
    <row r="10645" spans="44:44" x14ac:dyDescent="0.55000000000000004">
      <c r="AR10645" s="33"/>
    </row>
    <row r="10646" spans="44:44" x14ac:dyDescent="0.55000000000000004">
      <c r="AR10646" s="33"/>
    </row>
    <row r="10647" spans="44:44" x14ac:dyDescent="0.55000000000000004">
      <c r="AR10647" s="33"/>
    </row>
    <row r="10648" spans="44:44" x14ac:dyDescent="0.55000000000000004">
      <c r="AR10648" s="33"/>
    </row>
    <row r="10649" spans="44:44" x14ac:dyDescent="0.55000000000000004">
      <c r="AR10649" s="33"/>
    </row>
    <row r="10650" spans="44:44" x14ac:dyDescent="0.55000000000000004">
      <c r="AR10650" s="33"/>
    </row>
    <row r="10651" spans="44:44" x14ac:dyDescent="0.55000000000000004">
      <c r="AR10651" s="33"/>
    </row>
    <row r="10652" spans="44:44" x14ac:dyDescent="0.55000000000000004">
      <c r="AR10652" s="33"/>
    </row>
    <row r="10653" spans="44:44" x14ac:dyDescent="0.55000000000000004">
      <c r="AR10653" s="33"/>
    </row>
    <row r="10654" spans="44:44" x14ac:dyDescent="0.55000000000000004">
      <c r="AR10654" s="33"/>
    </row>
    <row r="10655" spans="44:44" x14ac:dyDescent="0.55000000000000004">
      <c r="AR10655" s="33"/>
    </row>
    <row r="10656" spans="44:44" x14ac:dyDescent="0.55000000000000004">
      <c r="AR10656" s="33"/>
    </row>
    <row r="10657" spans="44:44" x14ac:dyDescent="0.55000000000000004">
      <c r="AR10657" s="33"/>
    </row>
    <row r="10658" spans="44:44" x14ac:dyDescent="0.55000000000000004">
      <c r="AR10658" s="33"/>
    </row>
    <row r="10659" spans="44:44" x14ac:dyDescent="0.55000000000000004">
      <c r="AR10659" s="33"/>
    </row>
    <row r="10660" spans="44:44" x14ac:dyDescent="0.55000000000000004">
      <c r="AR10660" s="33"/>
    </row>
    <row r="10661" spans="44:44" x14ac:dyDescent="0.55000000000000004">
      <c r="AR10661" s="33"/>
    </row>
    <row r="10662" spans="44:44" x14ac:dyDescent="0.55000000000000004">
      <c r="AR10662" s="33"/>
    </row>
    <row r="10663" spans="44:44" x14ac:dyDescent="0.55000000000000004">
      <c r="AR10663" s="33"/>
    </row>
    <row r="10664" spans="44:44" x14ac:dyDescent="0.55000000000000004">
      <c r="AR10664" s="33"/>
    </row>
    <row r="10665" spans="44:44" x14ac:dyDescent="0.55000000000000004">
      <c r="AR10665" s="33"/>
    </row>
    <row r="10666" spans="44:44" x14ac:dyDescent="0.55000000000000004">
      <c r="AR10666" s="33"/>
    </row>
    <row r="10667" spans="44:44" x14ac:dyDescent="0.55000000000000004">
      <c r="AR10667" s="33"/>
    </row>
    <row r="10668" spans="44:44" x14ac:dyDescent="0.55000000000000004">
      <c r="AR10668" s="33"/>
    </row>
    <row r="10669" spans="44:44" x14ac:dyDescent="0.55000000000000004">
      <c r="AR10669" s="33"/>
    </row>
    <row r="10670" spans="44:44" x14ac:dyDescent="0.55000000000000004">
      <c r="AR10670" s="33"/>
    </row>
    <row r="10671" spans="44:44" x14ac:dyDescent="0.55000000000000004">
      <c r="AR10671" s="33"/>
    </row>
    <row r="10672" spans="44:44" x14ac:dyDescent="0.55000000000000004">
      <c r="AR10672" s="33"/>
    </row>
    <row r="10673" spans="44:44" x14ac:dyDescent="0.55000000000000004">
      <c r="AR10673" s="33"/>
    </row>
    <row r="10674" spans="44:44" x14ac:dyDescent="0.55000000000000004">
      <c r="AR10674" s="33"/>
    </row>
    <row r="10675" spans="44:44" x14ac:dyDescent="0.55000000000000004">
      <c r="AR10675" s="33"/>
    </row>
    <row r="10676" spans="44:44" x14ac:dyDescent="0.55000000000000004">
      <c r="AR10676" s="33"/>
    </row>
    <row r="10677" spans="44:44" x14ac:dyDescent="0.55000000000000004">
      <c r="AR10677" s="33"/>
    </row>
    <row r="10678" spans="44:44" x14ac:dyDescent="0.55000000000000004">
      <c r="AR10678" s="33"/>
    </row>
    <row r="10679" spans="44:44" x14ac:dyDescent="0.55000000000000004">
      <c r="AR10679" s="33"/>
    </row>
    <row r="10680" spans="44:44" x14ac:dyDescent="0.55000000000000004">
      <c r="AR10680" s="33"/>
    </row>
    <row r="10681" spans="44:44" x14ac:dyDescent="0.55000000000000004">
      <c r="AR10681" s="33"/>
    </row>
    <row r="10682" spans="44:44" x14ac:dyDescent="0.55000000000000004">
      <c r="AR10682" s="33"/>
    </row>
    <row r="10683" spans="44:44" x14ac:dyDescent="0.55000000000000004">
      <c r="AR10683" s="33"/>
    </row>
    <row r="10684" spans="44:44" x14ac:dyDescent="0.55000000000000004">
      <c r="AR10684" s="33"/>
    </row>
    <row r="10685" spans="44:44" x14ac:dyDescent="0.55000000000000004">
      <c r="AR10685" s="33"/>
    </row>
    <row r="10686" spans="44:44" x14ac:dyDescent="0.55000000000000004">
      <c r="AR10686" s="33"/>
    </row>
    <row r="10687" spans="44:44" x14ac:dyDescent="0.55000000000000004">
      <c r="AR10687" s="33"/>
    </row>
    <row r="10688" spans="44:44" x14ac:dyDescent="0.55000000000000004">
      <c r="AR10688" s="33"/>
    </row>
    <row r="10689" spans="44:44" x14ac:dyDescent="0.55000000000000004">
      <c r="AR10689" s="33"/>
    </row>
    <row r="10690" spans="44:44" x14ac:dyDescent="0.55000000000000004">
      <c r="AR10690" s="33"/>
    </row>
    <row r="10691" spans="44:44" x14ac:dyDescent="0.55000000000000004">
      <c r="AR10691" s="33"/>
    </row>
    <row r="10692" spans="44:44" x14ac:dyDescent="0.55000000000000004">
      <c r="AR10692" s="33"/>
    </row>
    <row r="10693" spans="44:44" x14ac:dyDescent="0.55000000000000004">
      <c r="AR10693" s="33"/>
    </row>
    <row r="10694" spans="44:44" x14ac:dyDescent="0.55000000000000004">
      <c r="AR10694" s="33"/>
    </row>
    <row r="10695" spans="44:44" x14ac:dyDescent="0.55000000000000004">
      <c r="AR10695" s="33"/>
    </row>
    <row r="10696" spans="44:44" x14ac:dyDescent="0.55000000000000004">
      <c r="AR10696" s="33"/>
    </row>
    <row r="10697" spans="44:44" x14ac:dyDescent="0.55000000000000004">
      <c r="AR10697" s="33"/>
    </row>
    <row r="10698" spans="44:44" x14ac:dyDescent="0.55000000000000004">
      <c r="AR10698" s="33"/>
    </row>
    <row r="10699" spans="44:44" x14ac:dyDescent="0.55000000000000004">
      <c r="AR10699" s="33"/>
    </row>
    <row r="10700" spans="44:44" x14ac:dyDescent="0.55000000000000004">
      <c r="AR10700" s="33"/>
    </row>
    <row r="10701" spans="44:44" x14ac:dyDescent="0.55000000000000004">
      <c r="AR10701" s="33"/>
    </row>
    <row r="10702" spans="44:44" x14ac:dyDescent="0.55000000000000004">
      <c r="AR10702" s="33"/>
    </row>
    <row r="10703" spans="44:44" x14ac:dyDescent="0.55000000000000004">
      <c r="AR10703" s="33"/>
    </row>
    <row r="10704" spans="44:44" x14ac:dyDescent="0.55000000000000004">
      <c r="AR10704" s="33"/>
    </row>
    <row r="10705" spans="44:44" x14ac:dyDescent="0.55000000000000004">
      <c r="AR10705" s="33"/>
    </row>
    <row r="10706" spans="44:44" x14ac:dyDescent="0.55000000000000004">
      <c r="AR10706" s="33"/>
    </row>
    <row r="10707" spans="44:44" x14ac:dyDescent="0.55000000000000004">
      <c r="AR10707" s="33"/>
    </row>
    <row r="10708" spans="44:44" x14ac:dyDescent="0.55000000000000004">
      <c r="AR10708" s="33"/>
    </row>
    <row r="10709" spans="44:44" x14ac:dyDescent="0.55000000000000004">
      <c r="AR10709" s="33"/>
    </row>
    <row r="10710" spans="44:44" x14ac:dyDescent="0.55000000000000004">
      <c r="AR10710" s="33"/>
    </row>
    <row r="10711" spans="44:44" x14ac:dyDescent="0.55000000000000004">
      <c r="AR10711" s="33"/>
    </row>
    <row r="10712" spans="44:44" x14ac:dyDescent="0.55000000000000004">
      <c r="AR10712" s="33"/>
    </row>
    <row r="10713" spans="44:44" x14ac:dyDescent="0.55000000000000004">
      <c r="AR10713" s="33"/>
    </row>
    <row r="10714" spans="44:44" x14ac:dyDescent="0.55000000000000004">
      <c r="AR10714" s="33"/>
    </row>
    <row r="10715" spans="44:44" x14ac:dyDescent="0.55000000000000004">
      <c r="AR10715" s="33"/>
    </row>
    <row r="10716" spans="44:44" x14ac:dyDescent="0.55000000000000004">
      <c r="AR10716" s="33"/>
    </row>
    <row r="10717" spans="44:44" x14ac:dyDescent="0.55000000000000004">
      <c r="AR10717" s="33"/>
    </row>
    <row r="10718" spans="44:44" x14ac:dyDescent="0.55000000000000004">
      <c r="AR10718" s="33"/>
    </row>
    <row r="10719" spans="44:44" x14ac:dyDescent="0.55000000000000004">
      <c r="AR10719" s="33"/>
    </row>
    <row r="10720" spans="44:44" x14ac:dyDescent="0.55000000000000004">
      <c r="AR10720" s="33"/>
    </row>
    <row r="10721" spans="44:44" x14ac:dyDescent="0.55000000000000004">
      <c r="AR10721" s="33"/>
    </row>
    <row r="10722" spans="44:44" x14ac:dyDescent="0.55000000000000004">
      <c r="AR10722" s="33"/>
    </row>
    <row r="10723" spans="44:44" x14ac:dyDescent="0.55000000000000004">
      <c r="AR10723" s="33"/>
    </row>
    <row r="10724" spans="44:44" x14ac:dyDescent="0.55000000000000004">
      <c r="AR10724" s="33"/>
    </row>
    <row r="10725" spans="44:44" x14ac:dyDescent="0.55000000000000004">
      <c r="AR10725" s="33"/>
    </row>
    <row r="10726" spans="44:44" x14ac:dyDescent="0.55000000000000004">
      <c r="AR10726" s="33"/>
    </row>
    <row r="10727" spans="44:44" x14ac:dyDescent="0.55000000000000004">
      <c r="AR10727" s="33"/>
    </row>
    <row r="10728" spans="44:44" x14ac:dyDescent="0.55000000000000004">
      <c r="AR10728" s="33"/>
    </row>
    <row r="10729" spans="44:44" x14ac:dyDescent="0.55000000000000004">
      <c r="AR10729" s="33"/>
    </row>
    <row r="10730" spans="44:44" x14ac:dyDescent="0.55000000000000004">
      <c r="AR10730" s="33"/>
    </row>
    <row r="10731" spans="44:44" x14ac:dyDescent="0.55000000000000004">
      <c r="AR10731" s="33"/>
    </row>
    <row r="10732" spans="44:44" x14ac:dyDescent="0.55000000000000004">
      <c r="AR10732" s="33"/>
    </row>
    <row r="10733" spans="44:44" x14ac:dyDescent="0.55000000000000004">
      <c r="AR10733" s="33"/>
    </row>
    <row r="10734" spans="44:44" x14ac:dyDescent="0.55000000000000004">
      <c r="AR10734" s="33"/>
    </row>
    <row r="10735" spans="44:44" x14ac:dyDescent="0.55000000000000004">
      <c r="AR10735" s="33"/>
    </row>
    <row r="10736" spans="44:44" x14ac:dyDescent="0.55000000000000004">
      <c r="AR10736" s="33"/>
    </row>
    <row r="10737" spans="44:44" x14ac:dyDescent="0.55000000000000004">
      <c r="AR10737" s="33"/>
    </row>
    <row r="10738" spans="44:44" x14ac:dyDescent="0.55000000000000004">
      <c r="AR10738" s="33"/>
    </row>
    <row r="10739" spans="44:44" x14ac:dyDescent="0.55000000000000004">
      <c r="AR10739" s="33"/>
    </row>
    <row r="10740" spans="44:44" x14ac:dyDescent="0.55000000000000004">
      <c r="AR10740" s="33"/>
    </row>
    <row r="10741" spans="44:44" x14ac:dyDescent="0.55000000000000004">
      <c r="AR10741" s="33"/>
    </row>
    <row r="10742" spans="44:44" x14ac:dyDescent="0.55000000000000004">
      <c r="AR10742" s="33"/>
    </row>
    <row r="10743" spans="44:44" x14ac:dyDescent="0.55000000000000004">
      <c r="AR10743" s="33"/>
    </row>
    <row r="10744" spans="44:44" x14ac:dyDescent="0.55000000000000004">
      <c r="AR10744" s="33"/>
    </row>
    <row r="10745" spans="44:44" x14ac:dyDescent="0.55000000000000004">
      <c r="AR10745" s="33"/>
    </row>
    <row r="10746" spans="44:44" x14ac:dyDescent="0.55000000000000004">
      <c r="AR10746" s="33"/>
    </row>
    <row r="10747" spans="44:44" x14ac:dyDescent="0.55000000000000004">
      <c r="AR10747" s="33"/>
    </row>
    <row r="10748" spans="44:44" x14ac:dyDescent="0.55000000000000004">
      <c r="AR10748" s="33"/>
    </row>
    <row r="10749" spans="44:44" x14ac:dyDescent="0.55000000000000004">
      <c r="AR10749" s="33"/>
    </row>
    <row r="10750" spans="44:44" x14ac:dyDescent="0.55000000000000004">
      <c r="AR10750" s="33"/>
    </row>
    <row r="10751" spans="44:44" x14ac:dyDescent="0.55000000000000004">
      <c r="AR10751" s="33"/>
    </row>
    <row r="10752" spans="44:44" x14ac:dyDescent="0.55000000000000004">
      <c r="AR10752" s="33"/>
    </row>
    <row r="10753" spans="44:44" x14ac:dyDescent="0.55000000000000004">
      <c r="AR10753" s="33"/>
    </row>
    <row r="10754" spans="44:44" x14ac:dyDescent="0.55000000000000004">
      <c r="AR10754" s="33"/>
    </row>
    <row r="10755" spans="44:44" x14ac:dyDescent="0.55000000000000004">
      <c r="AR10755" s="33"/>
    </row>
    <row r="10756" spans="44:44" x14ac:dyDescent="0.55000000000000004">
      <c r="AR10756" s="33"/>
    </row>
    <row r="10757" spans="44:44" x14ac:dyDescent="0.55000000000000004">
      <c r="AR10757" s="33"/>
    </row>
    <row r="10758" spans="44:44" x14ac:dyDescent="0.55000000000000004">
      <c r="AR10758" s="33"/>
    </row>
    <row r="10759" spans="44:44" x14ac:dyDescent="0.55000000000000004">
      <c r="AR10759" s="33"/>
    </row>
    <row r="10760" spans="44:44" x14ac:dyDescent="0.55000000000000004">
      <c r="AR10760" s="33"/>
    </row>
    <row r="10761" spans="44:44" x14ac:dyDescent="0.55000000000000004">
      <c r="AR10761" s="33"/>
    </row>
    <row r="10762" spans="44:44" x14ac:dyDescent="0.55000000000000004">
      <c r="AR10762" s="33"/>
    </row>
    <row r="10763" spans="44:44" x14ac:dyDescent="0.55000000000000004">
      <c r="AR10763" s="33"/>
    </row>
    <row r="10764" spans="44:44" x14ac:dyDescent="0.55000000000000004">
      <c r="AR10764" s="33"/>
    </row>
    <row r="10765" spans="44:44" x14ac:dyDescent="0.55000000000000004">
      <c r="AR10765" s="33"/>
    </row>
    <row r="10766" spans="44:44" x14ac:dyDescent="0.55000000000000004">
      <c r="AR10766" s="33"/>
    </row>
    <row r="10767" spans="44:44" x14ac:dyDescent="0.55000000000000004">
      <c r="AR10767" s="33"/>
    </row>
    <row r="10768" spans="44:44" x14ac:dyDescent="0.55000000000000004">
      <c r="AR10768" s="33"/>
    </row>
    <row r="10769" spans="44:44" x14ac:dyDescent="0.55000000000000004">
      <c r="AR10769" s="33"/>
    </row>
    <row r="10770" spans="44:44" x14ac:dyDescent="0.55000000000000004">
      <c r="AR10770" s="33"/>
    </row>
    <row r="10771" spans="44:44" x14ac:dyDescent="0.55000000000000004">
      <c r="AR10771" s="33"/>
    </row>
    <row r="10772" spans="44:44" x14ac:dyDescent="0.55000000000000004">
      <c r="AR10772" s="33"/>
    </row>
    <row r="10773" spans="44:44" x14ac:dyDescent="0.55000000000000004">
      <c r="AR10773" s="33"/>
    </row>
    <row r="10774" spans="44:44" x14ac:dyDescent="0.55000000000000004">
      <c r="AR10774" s="33"/>
    </row>
    <row r="10775" spans="44:44" x14ac:dyDescent="0.55000000000000004">
      <c r="AR10775" s="33"/>
    </row>
    <row r="10776" spans="44:44" x14ac:dyDescent="0.55000000000000004">
      <c r="AR10776" s="33"/>
    </row>
    <row r="10777" spans="44:44" x14ac:dyDescent="0.55000000000000004">
      <c r="AR10777" s="33"/>
    </row>
    <row r="10778" spans="44:44" x14ac:dyDescent="0.55000000000000004">
      <c r="AR10778" s="33"/>
    </row>
    <row r="10779" spans="44:44" x14ac:dyDescent="0.55000000000000004">
      <c r="AR10779" s="33"/>
    </row>
    <row r="10780" spans="44:44" x14ac:dyDescent="0.55000000000000004">
      <c r="AR10780" s="33"/>
    </row>
    <row r="10781" spans="44:44" x14ac:dyDescent="0.55000000000000004">
      <c r="AR10781" s="33"/>
    </row>
    <row r="10782" spans="44:44" x14ac:dyDescent="0.55000000000000004">
      <c r="AR10782" s="33"/>
    </row>
    <row r="10783" spans="44:44" x14ac:dyDescent="0.55000000000000004">
      <c r="AR10783" s="33"/>
    </row>
    <row r="10784" spans="44:44" x14ac:dyDescent="0.55000000000000004">
      <c r="AR10784" s="33"/>
    </row>
    <row r="10785" spans="44:44" x14ac:dyDescent="0.55000000000000004">
      <c r="AR10785" s="33"/>
    </row>
    <row r="10786" spans="44:44" x14ac:dyDescent="0.55000000000000004">
      <c r="AR10786" s="33"/>
    </row>
    <row r="10787" spans="44:44" x14ac:dyDescent="0.55000000000000004">
      <c r="AR10787" s="33"/>
    </row>
    <row r="10788" spans="44:44" x14ac:dyDescent="0.55000000000000004">
      <c r="AR10788" s="33"/>
    </row>
    <row r="10789" spans="44:44" x14ac:dyDescent="0.55000000000000004">
      <c r="AR10789" s="33"/>
    </row>
    <row r="10790" spans="44:44" x14ac:dyDescent="0.55000000000000004">
      <c r="AR10790" s="33"/>
    </row>
    <row r="10791" spans="44:44" x14ac:dyDescent="0.55000000000000004">
      <c r="AR10791" s="33"/>
    </row>
    <row r="10792" spans="44:44" x14ac:dyDescent="0.55000000000000004">
      <c r="AR10792" s="33"/>
    </row>
    <row r="10793" spans="44:44" x14ac:dyDescent="0.55000000000000004">
      <c r="AR10793" s="33"/>
    </row>
    <row r="10794" spans="44:44" x14ac:dyDescent="0.55000000000000004">
      <c r="AR10794" s="33"/>
    </row>
    <row r="10795" spans="44:44" x14ac:dyDescent="0.55000000000000004">
      <c r="AR10795" s="33"/>
    </row>
    <row r="10796" spans="44:44" x14ac:dyDescent="0.55000000000000004">
      <c r="AR10796" s="33"/>
    </row>
    <row r="10797" spans="44:44" x14ac:dyDescent="0.55000000000000004">
      <c r="AR10797" s="33"/>
    </row>
    <row r="10798" spans="44:44" x14ac:dyDescent="0.55000000000000004">
      <c r="AR10798" s="33"/>
    </row>
    <row r="10799" spans="44:44" x14ac:dyDescent="0.55000000000000004">
      <c r="AR10799" s="33"/>
    </row>
    <row r="10800" spans="44:44" x14ac:dyDescent="0.55000000000000004">
      <c r="AR10800" s="33"/>
    </row>
    <row r="10801" spans="44:44" x14ac:dyDescent="0.55000000000000004">
      <c r="AR10801" s="33"/>
    </row>
    <row r="10802" spans="44:44" x14ac:dyDescent="0.55000000000000004">
      <c r="AR10802" s="33"/>
    </row>
    <row r="10803" spans="44:44" x14ac:dyDescent="0.55000000000000004">
      <c r="AR10803" s="33"/>
    </row>
    <row r="10804" spans="44:44" x14ac:dyDescent="0.55000000000000004">
      <c r="AR10804" s="33"/>
    </row>
    <row r="10805" spans="44:44" x14ac:dyDescent="0.55000000000000004">
      <c r="AR10805" s="33"/>
    </row>
    <row r="10806" spans="44:44" x14ac:dyDescent="0.55000000000000004">
      <c r="AR10806" s="33"/>
    </row>
    <row r="10807" spans="44:44" x14ac:dyDescent="0.55000000000000004">
      <c r="AR10807" s="33"/>
    </row>
    <row r="10808" spans="44:44" x14ac:dyDescent="0.55000000000000004">
      <c r="AR10808" s="33"/>
    </row>
    <row r="10809" spans="44:44" x14ac:dyDescent="0.55000000000000004">
      <c r="AR10809" s="33"/>
    </row>
    <row r="10810" spans="44:44" x14ac:dyDescent="0.55000000000000004">
      <c r="AR10810" s="33"/>
    </row>
    <row r="10811" spans="44:44" x14ac:dyDescent="0.55000000000000004">
      <c r="AR10811" s="33"/>
    </row>
    <row r="10812" spans="44:44" x14ac:dyDescent="0.55000000000000004">
      <c r="AR10812" s="33"/>
    </row>
    <row r="10813" spans="44:44" x14ac:dyDescent="0.55000000000000004">
      <c r="AR10813" s="33"/>
    </row>
    <row r="10814" spans="44:44" x14ac:dyDescent="0.55000000000000004">
      <c r="AR10814" s="33"/>
    </row>
    <row r="10815" spans="44:44" x14ac:dyDescent="0.55000000000000004">
      <c r="AR10815" s="33"/>
    </row>
    <row r="10816" spans="44:44" x14ac:dyDescent="0.55000000000000004">
      <c r="AR10816" s="33"/>
    </row>
    <row r="10817" spans="44:44" x14ac:dyDescent="0.55000000000000004">
      <c r="AR10817" s="33"/>
    </row>
    <row r="10818" spans="44:44" x14ac:dyDescent="0.55000000000000004">
      <c r="AR10818" s="33"/>
    </row>
    <row r="10819" spans="44:44" x14ac:dyDescent="0.55000000000000004">
      <c r="AR10819" s="33"/>
    </row>
    <row r="10820" spans="44:44" x14ac:dyDescent="0.55000000000000004">
      <c r="AR10820" s="33"/>
    </row>
    <row r="10821" spans="44:44" x14ac:dyDescent="0.55000000000000004">
      <c r="AR10821" s="33"/>
    </row>
    <row r="10822" spans="44:44" x14ac:dyDescent="0.55000000000000004">
      <c r="AR10822" s="33"/>
    </row>
    <row r="10823" spans="44:44" x14ac:dyDescent="0.55000000000000004">
      <c r="AR10823" s="33"/>
    </row>
    <row r="10824" spans="44:44" x14ac:dyDescent="0.55000000000000004">
      <c r="AR10824" s="33"/>
    </row>
    <row r="10825" spans="44:44" x14ac:dyDescent="0.55000000000000004">
      <c r="AR10825" s="33"/>
    </row>
    <row r="10826" spans="44:44" x14ac:dyDescent="0.55000000000000004">
      <c r="AR10826" s="33"/>
    </row>
    <row r="10827" spans="44:44" x14ac:dyDescent="0.55000000000000004">
      <c r="AR10827" s="33"/>
    </row>
    <row r="10828" spans="44:44" x14ac:dyDescent="0.55000000000000004">
      <c r="AR10828" s="33"/>
    </row>
    <row r="10829" spans="44:44" x14ac:dyDescent="0.55000000000000004">
      <c r="AR10829" s="33"/>
    </row>
    <row r="10830" spans="44:44" x14ac:dyDescent="0.55000000000000004">
      <c r="AR10830" s="33"/>
    </row>
    <row r="10831" spans="44:44" x14ac:dyDescent="0.55000000000000004">
      <c r="AR10831" s="33"/>
    </row>
    <row r="10832" spans="44:44" x14ac:dyDescent="0.55000000000000004">
      <c r="AR10832" s="33"/>
    </row>
    <row r="10833" spans="44:44" x14ac:dyDescent="0.55000000000000004">
      <c r="AR10833" s="33"/>
    </row>
    <row r="10834" spans="44:44" x14ac:dyDescent="0.55000000000000004">
      <c r="AR10834" s="33"/>
    </row>
    <row r="10835" spans="44:44" x14ac:dyDescent="0.55000000000000004">
      <c r="AR10835" s="33"/>
    </row>
    <row r="10836" spans="44:44" x14ac:dyDescent="0.55000000000000004">
      <c r="AR10836" s="33"/>
    </row>
    <row r="10837" spans="44:44" x14ac:dyDescent="0.55000000000000004">
      <c r="AR10837" s="33"/>
    </row>
    <row r="10838" spans="44:44" x14ac:dyDescent="0.55000000000000004">
      <c r="AR10838" s="33"/>
    </row>
    <row r="10839" spans="44:44" x14ac:dyDescent="0.55000000000000004">
      <c r="AR10839" s="33"/>
    </row>
    <row r="10840" spans="44:44" x14ac:dyDescent="0.55000000000000004">
      <c r="AR10840" s="33"/>
    </row>
    <row r="10841" spans="44:44" x14ac:dyDescent="0.55000000000000004">
      <c r="AR10841" s="33"/>
    </row>
    <row r="10842" spans="44:44" x14ac:dyDescent="0.55000000000000004">
      <c r="AR10842" s="33"/>
    </row>
    <row r="10843" spans="44:44" x14ac:dyDescent="0.55000000000000004">
      <c r="AR10843" s="33"/>
    </row>
    <row r="10844" spans="44:44" x14ac:dyDescent="0.55000000000000004">
      <c r="AR10844" s="33"/>
    </row>
    <row r="10845" spans="44:44" x14ac:dyDescent="0.55000000000000004">
      <c r="AR10845" s="33"/>
    </row>
    <row r="10846" spans="44:44" x14ac:dyDescent="0.55000000000000004">
      <c r="AR10846" s="33"/>
    </row>
    <row r="10847" spans="44:44" x14ac:dyDescent="0.55000000000000004">
      <c r="AR10847" s="33"/>
    </row>
    <row r="10848" spans="44:44" x14ac:dyDescent="0.55000000000000004">
      <c r="AR10848" s="33"/>
    </row>
    <row r="10849" spans="44:44" x14ac:dyDescent="0.55000000000000004">
      <c r="AR10849" s="33"/>
    </row>
    <row r="10850" spans="44:44" x14ac:dyDescent="0.55000000000000004">
      <c r="AR10850" s="33"/>
    </row>
    <row r="10851" spans="44:44" x14ac:dyDescent="0.55000000000000004">
      <c r="AR10851" s="33"/>
    </row>
    <row r="10852" spans="44:44" x14ac:dyDescent="0.55000000000000004">
      <c r="AR10852" s="33"/>
    </row>
    <row r="10853" spans="44:44" x14ac:dyDescent="0.55000000000000004">
      <c r="AR10853" s="33"/>
    </row>
    <row r="10854" spans="44:44" x14ac:dyDescent="0.55000000000000004">
      <c r="AR10854" s="33"/>
    </row>
    <row r="10855" spans="44:44" x14ac:dyDescent="0.55000000000000004">
      <c r="AR10855" s="33"/>
    </row>
    <row r="10856" spans="44:44" x14ac:dyDescent="0.55000000000000004">
      <c r="AR10856" s="33"/>
    </row>
    <row r="10857" spans="44:44" x14ac:dyDescent="0.55000000000000004">
      <c r="AR10857" s="33"/>
    </row>
    <row r="10858" spans="44:44" x14ac:dyDescent="0.55000000000000004">
      <c r="AR10858" s="33"/>
    </row>
    <row r="10859" spans="44:44" x14ac:dyDescent="0.55000000000000004">
      <c r="AR10859" s="33"/>
    </row>
    <row r="10860" spans="44:44" x14ac:dyDescent="0.55000000000000004">
      <c r="AR10860" s="33"/>
    </row>
    <row r="10861" spans="44:44" x14ac:dyDescent="0.55000000000000004">
      <c r="AR10861" s="33"/>
    </row>
    <row r="10862" spans="44:44" x14ac:dyDescent="0.55000000000000004">
      <c r="AR10862" s="33"/>
    </row>
    <row r="10863" spans="44:44" x14ac:dyDescent="0.55000000000000004">
      <c r="AR10863" s="33"/>
    </row>
    <row r="10864" spans="44:44" x14ac:dyDescent="0.55000000000000004">
      <c r="AR10864" s="33"/>
    </row>
    <row r="10865" spans="44:44" x14ac:dyDescent="0.55000000000000004">
      <c r="AR10865" s="33"/>
    </row>
    <row r="10866" spans="44:44" x14ac:dyDescent="0.55000000000000004">
      <c r="AR10866" s="33"/>
    </row>
    <row r="10867" spans="44:44" x14ac:dyDescent="0.55000000000000004">
      <c r="AR10867" s="33"/>
    </row>
    <row r="10868" spans="44:44" x14ac:dyDescent="0.55000000000000004">
      <c r="AR10868" s="33"/>
    </row>
    <row r="10869" spans="44:44" x14ac:dyDescent="0.55000000000000004">
      <c r="AR10869" s="33"/>
    </row>
    <row r="10870" spans="44:44" x14ac:dyDescent="0.55000000000000004">
      <c r="AR10870" s="33"/>
    </row>
    <row r="10871" spans="44:44" x14ac:dyDescent="0.55000000000000004">
      <c r="AR10871" s="33"/>
    </row>
    <row r="10872" spans="44:44" x14ac:dyDescent="0.55000000000000004">
      <c r="AR10872" s="33"/>
    </row>
    <row r="10873" spans="44:44" x14ac:dyDescent="0.55000000000000004">
      <c r="AR10873" s="33"/>
    </row>
    <row r="10874" spans="44:44" x14ac:dyDescent="0.55000000000000004">
      <c r="AR10874" s="33"/>
    </row>
    <row r="10875" spans="44:44" x14ac:dyDescent="0.55000000000000004">
      <c r="AR10875" s="33"/>
    </row>
    <row r="10876" spans="44:44" x14ac:dyDescent="0.55000000000000004">
      <c r="AR10876" s="33"/>
    </row>
    <row r="10877" spans="44:44" x14ac:dyDescent="0.55000000000000004">
      <c r="AR10877" s="33"/>
    </row>
    <row r="10878" spans="44:44" x14ac:dyDescent="0.55000000000000004">
      <c r="AR10878" s="33"/>
    </row>
    <row r="10879" spans="44:44" x14ac:dyDescent="0.55000000000000004">
      <c r="AR10879" s="33"/>
    </row>
    <row r="10880" spans="44:44" x14ac:dyDescent="0.55000000000000004">
      <c r="AR10880" s="33"/>
    </row>
    <row r="10881" spans="44:44" x14ac:dyDescent="0.55000000000000004">
      <c r="AR10881" s="33"/>
    </row>
    <row r="10882" spans="44:44" x14ac:dyDescent="0.55000000000000004">
      <c r="AR10882" s="33"/>
    </row>
    <row r="10883" spans="44:44" x14ac:dyDescent="0.55000000000000004">
      <c r="AR10883" s="33"/>
    </row>
    <row r="10884" spans="44:44" x14ac:dyDescent="0.55000000000000004">
      <c r="AR10884" s="33"/>
    </row>
    <row r="10885" spans="44:44" x14ac:dyDescent="0.55000000000000004">
      <c r="AR10885" s="33"/>
    </row>
    <row r="10886" spans="44:44" x14ac:dyDescent="0.55000000000000004">
      <c r="AR10886" s="33"/>
    </row>
    <row r="10887" spans="44:44" x14ac:dyDescent="0.55000000000000004">
      <c r="AR10887" s="33"/>
    </row>
    <row r="10888" spans="44:44" x14ac:dyDescent="0.55000000000000004">
      <c r="AR10888" s="33"/>
    </row>
    <row r="10889" spans="44:44" x14ac:dyDescent="0.55000000000000004">
      <c r="AR10889" s="33"/>
    </row>
    <row r="10890" spans="44:44" x14ac:dyDescent="0.55000000000000004">
      <c r="AR10890" s="33"/>
    </row>
    <row r="10891" spans="44:44" x14ac:dyDescent="0.55000000000000004">
      <c r="AR10891" s="33"/>
    </row>
    <row r="10892" spans="44:44" x14ac:dyDescent="0.55000000000000004">
      <c r="AR10892" s="33"/>
    </row>
    <row r="10893" spans="44:44" x14ac:dyDescent="0.55000000000000004">
      <c r="AR10893" s="33"/>
    </row>
    <row r="10894" spans="44:44" x14ac:dyDescent="0.55000000000000004">
      <c r="AR10894" s="33"/>
    </row>
    <row r="10895" spans="44:44" x14ac:dyDescent="0.55000000000000004">
      <c r="AR10895" s="33"/>
    </row>
    <row r="10896" spans="44:44" x14ac:dyDescent="0.55000000000000004">
      <c r="AR10896" s="33"/>
    </row>
    <row r="10897" spans="44:44" x14ac:dyDescent="0.55000000000000004">
      <c r="AR10897" s="33"/>
    </row>
    <row r="10898" spans="44:44" x14ac:dyDescent="0.55000000000000004">
      <c r="AR10898" s="33"/>
    </row>
    <row r="10899" spans="44:44" x14ac:dyDescent="0.55000000000000004">
      <c r="AR10899" s="33"/>
    </row>
    <row r="10900" spans="44:44" x14ac:dyDescent="0.55000000000000004">
      <c r="AR10900" s="33"/>
    </row>
    <row r="10901" spans="44:44" x14ac:dyDescent="0.55000000000000004">
      <c r="AR10901" s="33"/>
    </row>
    <row r="10902" spans="44:44" x14ac:dyDescent="0.55000000000000004">
      <c r="AR10902" s="33"/>
    </row>
    <row r="10903" spans="44:44" x14ac:dyDescent="0.55000000000000004">
      <c r="AR10903" s="33"/>
    </row>
    <row r="10904" spans="44:44" x14ac:dyDescent="0.55000000000000004">
      <c r="AR10904" s="33"/>
    </row>
    <row r="10905" spans="44:44" x14ac:dyDescent="0.55000000000000004">
      <c r="AR10905" s="33"/>
    </row>
    <row r="10906" spans="44:44" x14ac:dyDescent="0.55000000000000004">
      <c r="AR10906" s="33"/>
    </row>
    <row r="10907" spans="44:44" x14ac:dyDescent="0.55000000000000004">
      <c r="AR10907" s="33"/>
    </row>
    <row r="10908" spans="44:44" x14ac:dyDescent="0.55000000000000004">
      <c r="AR10908" s="33"/>
    </row>
    <row r="10909" spans="44:44" x14ac:dyDescent="0.55000000000000004">
      <c r="AR10909" s="33"/>
    </row>
    <row r="10910" spans="44:44" x14ac:dyDescent="0.55000000000000004">
      <c r="AR10910" s="33"/>
    </row>
    <row r="10911" spans="44:44" x14ac:dyDescent="0.55000000000000004">
      <c r="AR10911" s="33"/>
    </row>
    <row r="10912" spans="44:44" x14ac:dyDescent="0.55000000000000004">
      <c r="AR10912" s="33"/>
    </row>
    <row r="10913" spans="44:44" x14ac:dyDescent="0.55000000000000004">
      <c r="AR10913" s="33"/>
    </row>
    <row r="10914" spans="44:44" x14ac:dyDescent="0.55000000000000004">
      <c r="AR10914" s="33"/>
    </row>
    <row r="10915" spans="44:44" x14ac:dyDescent="0.55000000000000004">
      <c r="AR10915" s="33"/>
    </row>
    <row r="10916" spans="44:44" x14ac:dyDescent="0.55000000000000004">
      <c r="AR10916" s="33"/>
    </row>
    <row r="10917" spans="44:44" x14ac:dyDescent="0.55000000000000004">
      <c r="AR10917" s="33"/>
    </row>
    <row r="10918" spans="44:44" x14ac:dyDescent="0.55000000000000004">
      <c r="AR10918" s="33"/>
    </row>
    <row r="10919" spans="44:44" x14ac:dyDescent="0.55000000000000004">
      <c r="AR10919" s="33"/>
    </row>
    <row r="10920" spans="44:44" x14ac:dyDescent="0.55000000000000004">
      <c r="AR10920" s="33"/>
    </row>
    <row r="10921" spans="44:44" x14ac:dyDescent="0.55000000000000004">
      <c r="AR10921" s="33"/>
    </row>
    <row r="10922" spans="44:44" x14ac:dyDescent="0.55000000000000004">
      <c r="AR10922" s="33"/>
    </row>
    <row r="10923" spans="44:44" x14ac:dyDescent="0.55000000000000004">
      <c r="AR10923" s="33"/>
    </row>
    <row r="10924" spans="44:44" x14ac:dyDescent="0.55000000000000004">
      <c r="AR10924" s="33"/>
    </row>
    <row r="10925" spans="44:44" x14ac:dyDescent="0.55000000000000004">
      <c r="AR10925" s="33"/>
    </row>
    <row r="10926" spans="44:44" x14ac:dyDescent="0.55000000000000004">
      <c r="AR10926" s="33"/>
    </row>
    <row r="10927" spans="44:44" x14ac:dyDescent="0.55000000000000004">
      <c r="AR10927" s="33"/>
    </row>
    <row r="10928" spans="44:44" x14ac:dyDescent="0.55000000000000004">
      <c r="AR10928" s="33"/>
    </row>
    <row r="10929" spans="44:44" x14ac:dyDescent="0.55000000000000004">
      <c r="AR10929" s="33"/>
    </row>
    <row r="10930" spans="44:44" x14ac:dyDescent="0.55000000000000004">
      <c r="AR10930" s="33"/>
    </row>
    <row r="10931" spans="44:44" x14ac:dyDescent="0.55000000000000004">
      <c r="AR10931" s="33"/>
    </row>
    <row r="10932" spans="44:44" x14ac:dyDescent="0.55000000000000004">
      <c r="AR10932" s="33"/>
    </row>
    <row r="10933" spans="44:44" x14ac:dyDescent="0.55000000000000004">
      <c r="AR10933" s="33"/>
    </row>
    <row r="10934" spans="44:44" x14ac:dyDescent="0.55000000000000004">
      <c r="AR10934" s="33"/>
    </row>
    <row r="10935" spans="44:44" x14ac:dyDescent="0.55000000000000004">
      <c r="AR10935" s="33"/>
    </row>
    <row r="10936" spans="44:44" x14ac:dyDescent="0.55000000000000004">
      <c r="AR10936" s="33"/>
    </row>
    <row r="10937" spans="44:44" x14ac:dyDescent="0.55000000000000004">
      <c r="AR10937" s="33"/>
    </row>
    <row r="10938" spans="44:44" x14ac:dyDescent="0.55000000000000004">
      <c r="AR10938" s="33"/>
    </row>
    <row r="10939" spans="44:44" x14ac:dyDescent="0.55000000000000004">
      <c r="AR10939" s="33"/>
    </row>
    <row r="10940" spans="44:44" x14ac:dyDescent="0.55000000000000004">
      <c r="AR10940" s="33"/>
    </row>
    <row r="10941" spans="44:44" x14ac:dyDescent="0.55000000000000004">
      <c r="AR10941" s="33"/>
    </row>
    <row r="10942" spans="44:44" x14ac:dyDescent="0.55000000000000004">
      <c r="AR10942" s="33"/>
    </row>
    <row r="10943" spans="44:44" x14ac:dyDescent="0.55000000000000004">
      <c r="AR10943" s="33"/>
    </row>
    <row r="10944" spans="44:44" x14ac:dyDescent="0.55000000000000004">
      <c r="AR10944" s="33"/>
    </row>
    <row r="10945" spans="44:44" x14ac:dyDescent="0.55000000000000004">
      <c r="AR10945" s="33"/>
    </row>
    <row r="10946" spans="44:44" x14ac:dyDescent="0.55000000000000004">
      <c r="AR10946" s="33"/>
    </row>
    <row r="10947" spans="44:44" x14ac:dyDescent="0.55000000000000004">
      <c r="AR10947" s="33"/>
    </row>
    <row r="10948" spans="44:44" x14ac:dyDescent="0.55000000000000004">
      <c r="AR10948" s="33"/>
    </row>
    <row r="10949" spans="44:44" x14ac:dyDescent="0.55000000000000004">
      <c r="AR10949" s="33"/>
    </row>
    <row r="10950" spans="44:44" x14ac:dyDescent="0.55000000000000004">
      <c r="AR10950" s="33"/>
    </row>
    <row r="10951" spans="44:44" x14ac:dyDescent="0.55000000000000004">
      <c r="AR10951" s="33"/>
    </row>
    <row r="10952" spans="44:44" x14ac:dyDescent="0.55000000000000004">
      <c r="AR10952" s="33"/>
    </row>
    <row r="10953" spans="44:44" x14ac:dyDescent="0.55000000000000004">
      <c r="AR10953" s="33"/>
    </row>
    <row r="10954" spans="44:44" x14ac:dyDescent="0.55000000000000004">
      <c r="AR10954" s="33"/>
    </row>
    <row r="10955" spans="44:44" x14ac:dyDescent="0.55000000000000004">
      <c r="AR10955" s="33"/>
    </row>
    <row r="10956" spans="44:44" x14ac:dyDescent="0.55000000000000004">
      <c r="AR10956" s="33"/>
    </row>
    <row r="10957" spans="44:44" x14ac:dyDescent="0.55000000000000004">
      <c r="AR10957" s="33"/>
    </row>
    <row r="10958" spans="44:44" x14ac:dyDescent="0.55000000000000004">
      <c r="AR10958" s="33"/>
    </row>
    <row r="10959" spans="44:44" x14ac:dyDescent="0.55000000000000004">
      <c r="AR10959" s="33"/>
    </row>
    <row r="10960" spans="44:44" x14ac:dyDescent="0.55000000000000004">
      <c r="AR10960" s="33"/>
    </row>
    <row r="10961" spans="44:44" x14ac:dyDescent="0.55000000000000004">
      <c r="AR10961" s="33"/>
    </row>
    <row r="10962" spans="44:44" x14ac:dyDescent="0.55000000000000004">
      <c r="AR10962" s="33"/>
    </row>
    <row r="10963" spans="44:44" x14ac:dyDescent="0.55000000000000004">
      <c r="AR10963" s="33"/>
    </row>
    <row r="10964" spans="44:44" x14ac:dyDescent="0.55000000000000004">
      <c r="AR10964" s="33"/>
    </row>
    <row r="10965" spans="44:44" x14ac:dyDescent="0.55000000000000004">
      <c r="AR10965" s="33"/>
    </row>
    <row r="10966" spans="44:44" x14ac:dyDescent="0.55000000000000004">
      <c r="AR10966" s="33"/>
    </row>
    <row r="10967" spans="44:44" x14ac:dyDescent="0.55000000000000004">
      <c r="AR10967" s="33"/>
    </row>
    <row r="10968" spans="44:44" x14ac:dyDescent="0.55000000000000004">
      <c r="AR10968" s="33"/>
    </row>
    <row r="10969" spans="44:44" x14ac:dyDescent="0.55000000000000004">
      <c r="AR10969" s="33"/>
    </row>
    <row r="10970" spans="44:44" x14ac:dyDescent="0.55000000000000004">
      <c r="AR10970" s="33"/>
    </row>
    <row r="10971" spans="44:44" x14ac:dyDescent="0.55000000000000004">
      <c r="AR10971" s="33"/>
    </row>
    <row r="10972" spans="44:44" x14ac:dyDescent="0.55000000000000004">
      <c r="AR10972" s="33"/>
    </row>
    <row r="10973" spans="44:44" x14ac:dyDescent="0.55000000000000004">
      <c r="AR10973" s="33"/>
    </row>
    <row r="10974" spans="44:44" x14ac:dyDescent="0.55000000000000004">
      <c r="AR10974" s="33"/>
    </row>
    <row r="10975" spans="44:44" x14ac:dyDescent="0.55000000000000004">
      <c r="AR10975" s="33"/>
    </row>
    <row r="10976" spans="44:44" x14ac:dyDescent="0.55000000000000004">
      <c r="AR10976" s="33"/>
    </row>
    <row r="10977" spans="44:44" x14ac:dyDescent="0.55000000000000004">
      <c r="AR10977" s="33"/>
    </row>
    <row r="10978" spans="44:44" x14ac:dyDescent="0.55000000000000004">
      <c r="AR10978" s="33"/>
    </row>
    <row r="10979" spans="44:44" x14ac:dyDescent="0.55000000000000004">
      <c r="AR10979" s="33"/>
    </row>
    <row r="10980" spans="44:44" x14ac:dyDescent="0.55000000000000004">
      <c r="AR10980" s="33"/>
    </row>
    <row r="10981" spans="44:44" x14ac:dyDescent="0.55000000000000004">
      <c r="AR10981" s="33"/>
    </row>
    <row r="10982" spans="44:44" x14ac:dyDescent="0.55000000000000004">
      <c r="AR10982" s="33"/>
    </row>
    <row r="10983" spans="44:44" x14ac:dyDescent="0.55000000000000004">
      <c r="AR10983" s="33"/>
    </row>
    <row r="10984" spans="44:44" x14ac:dyDescent="0.55000000000000004">
      <c r="AR10984" s="33"/>
    </row>
    <row r="10985" spans="44:44" x14ac:dyDescent="0.55000000000000004">
      <c r="AR10985" s="33"/>
    </row>
    <row r="10986" spans="44:44" x14ac:dyDescent="0.55000000000000004">
      <c r="AR10986" s="33"/>
    </row>
    <row r="10987" spans="44:44" x14ac:dyDescent="0.55000000000000004">
      <c r="AR10987" s="33"/>
    </row>
    <row r="10988" spans="44:44" x14ac:dyDescent="0.55000000000000004">
      <c r="AR10988" s="33"/>
    </row>
    <row r="10989" spans="44:44" x14ac:dyDescent="0.55000000000000004">
      <c r="AR10989" s="33"/>
    </row>
    <row r="10990" spans="44:44" x14ac:dyDescent="0.55000000000000004">
      <c r="AR10990" s="33"/>
    </row>
    <row r="10991" spans="44:44" x14ac:dyDescent="0.55000000000000004">
      <c r="AR10991" s="33"/>
    </row>
    <row r="10992" spans="44:44" x14ac:dyDescent="0.55000000000000004">
      <c r="AR10992" s="33"/>
    </row>
    <row r="10993" spans="44:44" x14ac:dyDescent="0.55000000000000004">
      <c r="AR10993" s="33"/>
    </row>
    <row r="10994" spans="44:44" x14ac:dyDescent="0.55000000000000004">
      <c r="AR10994" s="33"/>
    </row>
    <row r="10995" spans="44:44" x14ac:dyDescent="0.55000000000000004">
      <c r="AR10995" s="33"/>
    </row>
    <row r="10996" spans="44:44" x14ac:dyDescent="0.55000000000000004">
      <c r="AR10996" s="33"/>
    </row>
    <row r="10997" spans="44:44" x14ac:dyDescent="0.55000000000000004">
      <c r="AR10997" s="33"/>
    </row>
    <row r="10998" spans="44:44" x14ac:dyDescent="0.55000000000000004">
      <c r="AR10998" s="33"/>
    </row>
    <row r="10999" spans="44:44" x14ac:dyDescent="0.55000000000000004">
      <c r="AR10999" s="33"/>
    </row>
    <row r="11000" spans="44:44" x14ac:dyDescent="0.55000000000000004">
      <c r="AR11000" s="33"/>
    </row>
    <row r="11001" spans="44:44" x14ac:dyDescent="0.55000000000000004">
      <c r="AR11001" s="33"/>
    </row>
    <row r="11002" spans="44:44" x14ac:dyDescent="0.55000000000000004">
      <c r="AR11002" s="33"/>
    </row>
    <row r="11003" spans="44:44" x14ac:dyDescent="0.55000000000000004">
      <c r="AR11003" s="33"/>
    </row>
    <row r="11004" spans="44:44" x14ac:dyDescent="0.55000000000000004">
      <c r="AR11004" s="33"/>
    </row>
    <row r="11005" spans="44:44" x14ac:dyDescent="0.55000000000000004">
      <c r="AR11005" s="33"/>
    </row>
    <row r="11006" spans="44:44" x14ac:dyDescent="0.55000000000000004">
      <c r="AR11006" s="33"/>
    </row>
    <row r="11007" spans="44:44" x14ac:dyDescent="0.55000000000000004">
      <c r="AR11007" s="33"/>
    </row>
    <row r="11008" spans="44:44" x14ac:dyDescent="0.55000000000000004">
      <c r="AR11008" s="33"/>
    </row>
    <row r="11009" spans="44:44" x14ac:dyDescent="0.55000000000000004">
      <c r="AR11009" s="33"/>
    </row>
    <row r="11010" spans="44:44" x14ac:dyDescent="0.55000000000000004">
      <c r="AR11010" s="33"/>
    </row>
    <row r="11011" spans="44:44" x14ac:dyDescent="0.55000000000000004">
      <c r="AR11011" s="33"/>
    </row>
    <row r="11012" spans="44:44" x14ac:dyDescent="0.55000000000000004">
      <c r="AR11012" s="33"/>
    </row>
    <row r="11013" spans="44:44" x14ac:dyDescent="0.55000000000000004">
      <c r="AR11013" s="33"/>
    </row>
    <row r="11014" spans="44:44" x14ac:dyDescent="0.55000000000000004">
      <c r="AR11014" s="33"/>
    </row>
    <row r="11015" spans="44:44" x14ac:dyDescent="0.55000000000000004">
      <c r="AR11015" s="33"/>
    </row>
    <row r="11016" spans="44:44" x14ac:dyDescent="0.55000000000000004">
      <c r="AR11016" s="33"/>
    </row>
    <row r="11017" spans="44:44" x14ac:dyDescent="0.55000000000000004">
      <c r="AR11017" s="33"/>
    </row>
    <row r="11018" spans="44:44" x14ac:dyDescent="0.55000000000000004">
      <c r="AR11018" s="33"/>
    </row>
    <row r="11019" spans="44:44" x14ac:dyDescent="0.55000000000000004">
      <c r="AR11019" s="33"/>
    </row>
    <row r="11020" spans="44:44" x14ac:dyDescent="0.55000000000000004">
      <c r="AR11020" s="33"/>
    </row>
    <row r="11021" spans="44:44" x14ac:dyDescent="0.55000000000000004">
      <c r="AR11021" s="33"/>
    </row>
    <row r="11022" spans="44:44" x14ac:dyDescent="0.55000000000000004">
      <c r="AR11022" s="33"/>
    </row>
    <row r="11023" spans="44:44" x14ac:dyDescent="0.55000000000000004">
      <c r="AR11023" s="33"/>
    </row>
    <row r="11024" spans="44:44" x14ac:dyDescent="0.55000000000000004">
      <c r="AR11024" s="33"/>
    </row>
    <row r="11025" spans="44:44" x14ac:dyDescent="0.55000000000000004">
      <c r="AR11025" s="33"/>
    </row>
    <row r="11026" spans="44:44" x14ac:dyDescent="0.55000000000000004">
      <c r="AR11026" s="33"/>
    </row>
    <row r="11027" spans="44:44" x14ac:dyDescent="0.55000000000000004">
      <c r="AR11027" s="33"/>
    </row>
    <row r="11028" spans="44:44" x14ac:dyDescent="0.55000000000000004">
      <c r="AR11028" s="33"/>
    </row>
    <row r="11029" spans="44:44" x14ac:dyDescent="0.55000000000000004">
      <c r="AR11029" s="33"/>
    </row>
    <row r="11030" spans="44:44" x14ac:dyDescent="0.55000000000000004">
      <c r="AR11030" s="33"/>
    </row>
    <row r="11031" spans="44:44" x14ac:dyDescent="0.55000000000000004">
      <c r="AR11031" s="33"/>
    </row>
    <row r="11032" spans="44:44" x14ac:dyDescent="0.55000000000000004">
      <c r="AR11032" s="33"/>
    </row>
    <row r="11033" spans="44:44" x14ac:dyDescent="0.55000000000000004">
      <c r="AR11033" s="33"/>
    </row>
    <row r="11034" spans="44:44" x14ac:dyDescent="0.55000000000000004">
      <c r="AR11034" s="33"/>
    </row>
    <row r="11035" spans="44:44" x14ac:dyDescent="0.55000000000000004">
      <c r="AR11035" s="33"/>
    </row>
    <row r="11036" spans="44:44" x14ac:dyDescent="0.55000000000000004">
      <c r="AR11036" s="33"/>
    </row>
    <row r="11037" spans="44:44" x14ac:dyDescent="0.55000000000000004">
      <c r="AR11037" s="33"/>
    </row>
    <row r="11038" spans="44:44" x14ac:dyDescent="0.55000000000000004">
      <c r="AR11038" s="33"/>
    </row>
    <row r="11039" spans="44:44" x14ac:dyDescent="0.55000000000000004">
      <c r="AR11039" s="33"/>
    </row>
    <row r="11040" spans="44:44" x14ac:dyDescent="0.55000000000000004">
      <c r="AR11040" s="33"/>
    </row>
    <row r="11041" spans="44:44" x14ac:dyDescent="0.55000000000000004">
      <c r="AR11041" s="33"/>
    </row>
    <row r="11042" spans="44:44" x14ac:dyDescent="0.55000000000000004">
      <c r="AR11042" s="33"/>
    </row>
    <row r="11043" spans="44:44" x14ac:dyDescent="0.55000000000000004">
      <c r="AR11043" s="33"/>
    </row>
    <row r="11044" spans="44:44" x14ac:dyDescent="0.55000000000000004">
      <c r="AR11044" s="33"/>
    </row>
    <row r="11045" spans="44:44" x14ac:dyDescent="0.55000000000000004">
      <c r="AR11045" s="33"/>
    </row>
    <row r="11046" spans="44:44" x14ac:dyDescent="0.55000000000000004">
      <c r="AR11046" s="33"/>
    </row>
    <row r="11047" spans="44:44" x14ac:dyDescent="0.55000000000000004">
      <c r="AR11047" s="33"/>
    </row>
    <row r="11048" spans="44:44" x14ac:dyDescent="0.55000000000000004">
      <c r="AR11048" s="33"/>
    </row>
    <row r="11049" spans="44:44" x14ac:dyDescent="0.55000000000000004">
      <c r="AR11049" s="33"/>
    </row>
    <row r="11050" spans="44:44" x14ac:dyDescent="0.55000000000000004">
      <c r="AR11050" s="33"/>
    </row>
    <row r="11051" spans="44:44" x14ac:dyDescent="0.55000000000000004">
      <c r="AR11051" s="33"/>
    </row>
    <row r="11052" spans="44:44" x14ac:dyDescent="0.55000000000000004">
      <c r="AR11052" s="33"/>
    </row>
    <row r="11053" spans="44:44" x14ac:dyDescent="0.55000000000000004">
      <c r="AR11053" s="33"/>
    </row>
    <row r="11054" spans="44:44" x14ac:dyDescent="0.55000000000000004">
      <c r="AR11054" s="33"/>
    </row>
    <row r="11055" spans="44:44" x14ac:dyDescent="0.55000000000000004">
      <c r="AR11055" s="33"/>
    </row>
    <row r="11056" spans="44:44" x14ac:dyDescent="0.55000000000000004">
      <c r="AR11056" s="33"/>
    </row>
    <row r="11057" spans="44:44" x14ac:dyDescent="0.55000000000000004">
      <c r="AR11057" s="33"/>
    </row>
    <row r="11058" spans="44:44" x14ac:dyDescent="0.55000000000000004">
      <c r="AR11058" s="33"/>
    </row>
    <row r="11059" spans="44:44" x14ac:dyDescent="0.55000000000000004">
      <c r="AR11059" s="33"/>
    </row>
    <row r="11060" spans="44:44" x14ac:dyDescent="0.55000000000000004">
      <c r="AR11060" s="33"/>
    </row>
    <row r="11061" spans="44:44" x14ac:dyDescent="0.55000000000000004">
      <c r="AR11061" s="33"/>
    </row>
    <row r="11062" spans="44:44" x14ac:dyDescent="0.55000000000000004">
      <c r="AR11062" s="33"/>
    </row>
    <row r="11063" spans="44:44" x14ac:dyDescent="0.55000000000000004">
      <c r="AR11063" s="33"/>
    </row>
    <row r="11064" spans="44:44" x14ac:dyDescent="0.55000000000000004">
      <c r="AR11064" s="33"/>
    </row>
    <row r="11065" spans="44:44" x14ac:dyDescent="0.55000000000000004">
      <c r="AR11065" s="33"/>
    </row>
    <row r="11066" spans="44:44" x14ac:dyDescent="0.55000000000000004">
      <c r="AR11066" s="33"/>
    </row>
    <row r="11067" spans="44:44" x14ac:dyDescent="0.55000000000000004">
      <c r="AR11067" s="33"/>
    </row>
    <row r="11068" spans="44:44" x14ac:dyDescent="0.55000000000000004">
      <c r="AR11068" s="33"/>
    </row>
    <row r="11069" spans="44:44" x14ac:dyDescent="0.55000000000000004">
      <c r="AR11069" s="33"/>
    </row>
    <row r="11070" spans="44:44" x14ac:dyDescent="0.55000000000000004">
      <c r="AR11070" s="33"/>
    </row>
    <row r="11071" spans="44:44" x14ac:dyDescent="0.55000000000000004">
      <c r="AR11071" s="33"/>
    </row>
    <row r="11072" spans="44:44" x14ac:dyDescent="0.55000000000000004">
      <c r="AR11072" s="33"/>
    </row>
    <row r="11073" spans="44:44" x14ac:dyDescent="0.55000000000000004">
      <c r="AR11073" s="33"/>
    </row>
    <row r="11074" spans="44:44" x14ac:dyDescent="0.55000000000000004">
      <c r="AR11074" s="33"/>
    </row>
    <row r="11075" spans="44:44" x14ac:dyDescent="0.55000000000000004">
      <c r="AR11075" s="33"/>
    </row>
    <row r="11076" spans="44:44" x14ac:dyDescent="0.55000000000000004">
      <c r="AR11076" s="33"/>
    </row>
    <row r="11077" spans="44:44" x14ac:dyDescent="0.55000000000000004">
      <c r="AR11077" s="33"/>
    </row>
    <row r="11078" spans="44:44" x14ac:dyDescent="0.55000000000000004">
      <c r="AR11078" s="33"/>
    </row>
    <row r="11079" spans="44:44" x14ac:dyDescent="0.55000000000000004">
      <c r="AR11079" s="33"/>
    </row>
    <row r="11080" spans="44:44" x14ac:dyDescent="0.55000000000000004">
      <c r="AR11080" s="33"/>
    </row>
    <row r="11081" spans="44:44" x14ac:dyDescent="0.55000000000000004">
      <c r="AR11081" s="33"/>
    </row>
    <row r="11082" spans="44:44" x14ac:dyDescent="0.55000000000000004">
      <c r="AR11082" s="33"/>
    </row>
    <row r="11083" spans="44:44" x14ac:dyDescent="0.55000000000000004">
      <c r="AR11083" s="33"/>
    </row>
    <row r="11084" spans="44:44" x14ac:dyDescent="0.55000000000000004">
      <c r="AR11084" s="33"/>
    </row>
    <row r="11085" spans="44:44" x14ac:dyDescent="0.55000000000000004">
      <c r="AR11085" s="33"/>
    </row>
    <row r="11086" spans="44:44" x14ac:dyDescent="0.55000000000000004">
      <c r="AR11086" s="33"/>
    </row>
    <row r="11087" spans="44:44" x14ac:dyDescent="0.55000000000000004">
      <c r="AR11087" s="33"/>
    </row>
    <row r="11088" spans="44:44" x14ac:dyDescent="0.55000000000000004">
      <c r="AR11088" s="33"/>
    </row>
    <row r="11089" spans="44:44" x14ac:dyDescent="0.55000000000000004">
      <c r="AR11089" s="33"/>
    </row>
    <row r="11090" spans="44:44" x14ac:dyDescent="0.55000000000000004">
      <c r="AR11090" s="33"/>
    </row>
    <row r="11091" spans="44:44" x14ac:dyDescent="0.55000000000000004">
      <c r="AR11091" s="33"/>
    </row>
    <row r="11092" spans="44:44" x14ac:dyDescent="0.55000000000000004">
      <c r="AR11092" s="33"/>
    </row>
    <row r="11093" spans="44:44" x14ac:dyDescent="0.55000000000000004">
      <c r="AR11093" s="33"/>
    </row>
    <row r="11094" spans="44:44" x14ac:dyDescent="0.55000000000000004">
      <c r="AR11094" s="33"/>
    </row>
    <row r="11095" spans="44:44" x14ac:dyDescent="0.55000000000000004">
      <c r="AR11095" s="33"/>
    </row>
    <row r="11096" spans="44:44" x14ac:dyDescent="0.55000000000000004">
      <c r="AR11096" s="33"/>
    </row>
    <row r="11097" spans="44:44" x14ac:dyDescent="0.55000000000000004">
      <c r="AR11097" s="33"/>
    </row>
    <row r="11098" spans="44:44" x14ac:dyDescent="0.55000000000000004">
      <c r="AR11098" s="33"/>
    </row>
    <row r="11099" spans="44:44" x14ac:dyDescent="0.55000000000000004">
      <c r="AR11099" s="33"/>
    </row>
    <row r="11100" spans="44:44" x14ac:dyDescent="0.55000000000000004">
      <c r="AR11100" s="33"/>
    </row>
    <row r="11101" spans="44:44" x14ac:dyDescent="0.55000000000000004">
      <c r="AR11101" s="33"/>
    </row>
    <row r="11102" spans="44:44" x14ac:dyDescent="0.55000000000000004">
      <c r="AR11102" s="33"/>
    </row>
    <row r="11103" spans="44:44" x14ac:dyDescent="0.55000000000000004">
      <c r="AR11103" s="33"/>
    </row>
    <row r="11104" spans="44:44" x14ac:dyDescent="0.55000000000000004">
      <c r="AR11104" s="33"/>
    </row>
    <row r="11105" spans="44:44" x14ac:dyDescent="0.55000000000000004">
      <c r="AR11105" s="33"/>
    </row>
    <row r="11106" spans="44:44" x14ac:dyDescent="0.55000000000000004">
      <c r="AR11106" s="33"/>
    </row>
    <row r="11107" spans="44:44" x14ac:dyDescent="0.55000000000000004">
      <c r="AR11107" s="33"/>
    </row>
    <row r="11108" spans="44:44" x14ac:dyDescent="0.55000000000000004">
      <c r="AR11108" s="33"/>
    </row>
    <row r="11109" spans="44:44" x14ac:dyDescent="0.55000000000000004">
      <c r="AR11109" s="33"/>
    </row>
    <row r="11110" spans="44:44" x14ac:dyDescent="0.55000000000000004">
      <c r="AR11110" s="33"/>
    </row>
    <row r="11111" spans="44:44" x14ac:dyDescent="0.55000000000000004">
      <c r="AR11111" s="33"/>
    </row>
    <row r="11112" spans="44:44" x14ac:dyDescent="0.55000000000000004">
      <c r="AR11112" s="33"/>
    </row>
    <row r="11113" spans="44:44" x14ac:dyDescent="0.55000000000000004">
      <c r="AR11113" s="33"/>
    </row>
    <row r="11114" spans="44:44" x14ac:dyDescent="0.55000000000000004">
      <c r="AR11114" s="33"/>
    </row>
    <row r="11115" spans="44:44" x14ac:dyDescent="0.55000000000000004">
      <c r="AR11115" s="33"/>
    </row>
    <row r="11116" spans="44:44" x14ac:dyDescent="0.55000000000000004">
      <c r="AR11116" s="33"/>
    </row>
    <row r="11117" spans="44:44" x14ac:dyDescent="0.55000000000000004">
      <c r="AR11117" s="33"/>
    </row>
    <row r="11118" spans="44:44" x14ac:dyDescent="0.55000000000000004">
      <c r="AR11118" s="33"/>
    </row>
    <row r="11119" spans="44:44" x14ac:dyDescent="0.55000000000000004">
      <c r="AR11119" s="33"/>
    </row>
    <row r="11120" spans="44:44" x14ac:dyDescent="0.55000000000000004">
      <c r="AR11120" s="33"/>
    </row>
    <row r="11121" spans="44:44" x14ac:dyDescent="0.55000000000000004">
      <c r="AR11121" s="33"/>
    </row>
    <row r="11122" spans="44:44" x14ac:dyDescent="0.55000000000000004">
      <c r="AR11122" s="33"/>
    </row>
    <row r="11123" spans="44:44" x14ac:dyDescent="0.55000000000000004">
      <c r="AR11123" s="33"/>
    </row>
    <row r="11124" spans="44:44" x14ac:dyDescent="0.55000000000000004">
      <c r="AR11124" s="33"/>
    </row>
    <row r="11125" spans="44:44" x14ac:dyDescent="0.55000000000000004">
      <c r="AR11125" s="33"/>
    </row>
    <row r="11126" spans="44:44" x14ac:dyDescent="0.55000000000000004">
      <c r="AR11126" s="33"/>
    </row>
    <row r="11127" spans="44:44" x14ac:dyDescent="0.55000000000000004">
      <c r="AR11127" s="33"/>
    </row>
    <row r="11128" spans="44:44" x14ac:dyDescent="0.55000000000000004">
      <c r="AR11128" s="33"/>
    </row>
    <row r="11129" spans="44:44" x14ac:dyDescent="0.55000000000000004">
      <c r="AR11129" s="33"/>
    </row>
    <row r="11130" spans="44:44" x14ac:dyDescent="0.55000000000000004">
      <c r="AR11130" s="33"/>
    </row>
    <row r="11131" spans="44:44" x14ac:dyDescent="0.55000000000000004">
      <c r="AR11131" s="33"/>
    </row>
    <row r="11132" spans="44:44" x14ac:dyDescent="0.55000000000000004">
      <c r="AR11132" s="33"/>
    </row>
    <row r="11133" spans="44:44" x14ac:dyDescent="0.55000000000000004">
      <c r="AR11133" s="33"/>
    </row>
    <row r="11134" spans="44:44" x14ac:dyDescent="0.55000000000000004">
      <c r="AR11134" s="33"/>
    </row>
    <row r="11135" spans="44:44" x14ac:dyDescent="0.55000000000000004">
      <c r="AR11135" s="33"/>
    </row>
    <row r="11136" spans="44:44" x14ac:dyDescent="0.55000000000000004">
      <c r="AR11136" s="33"/>
    </row>
    <row r="11137" spans="44:44" x14ac:dyDescent="0.55000000000000004">
      <c r="AR11137" s="33"/>
    </row>
    <row r="11138" spans="44:44" x14ac:dyDescent="0.55000000000000004">
      <c r="AR11138" s="33"/>
    </row>
    <row r="11139" spans="44:44" x14ac:dyDescent="0.55000000000000004">
      <c r="AR11139" s="33"/>
    </row>
    <row r="11140" spans="44:44" x14ac:dyDescent="0.55000000000000004">
      <c r="AR11140" s="33"/>
    </row>
    <row r="11141" spans="44:44" x14ac:dyDescent="0.55000000000000004">
      <c r="AR11141" s="33"/>
    </row>
    <row r="11142" spans="44:44" x14ac:dyDescent="0.55000000000000004">
      <c r="AR11142" s="33"/>
    </row>
    <row r="11143" spans="44:44" x14ac:dyDescent="0.55000000000000004">
      <c r="AR11143" s="33"/>
    </row>
    <row r="11144" spans="44:44" x14ac:dyDescent="0.55000000000000004">
      <c r="AR11144" s="33"/>
    </row>
    <row r="11145" spans="44:44" x14ac:dyDescent="0.55000000000000004">
      <c r="AR11145" s="33"/>
    </row>
    <row r="11146" spans="44:44" x14ac:dyDescent="0.55000000000000004">
      <c r="AR11146" s="33"/>
    </row>
    <row r="11147" spans="44:44" x14ac:dyDescent="0.55000000000000004">
      <c r="AR11147" s="33"/>
    </row>
    <row r="11148" spans="44:44" x14ac:dyDescent="0.55000000000000004">
      <c r="AR11148" s="33"/>
    </row>
    <row r="11149" spans="44:44" x14ac:dyDescent="0.55000000000000004">
      <c r="AR11149" s="33"/>
    </row>
    <row r="11150" spans="44:44" x14ac:dyDescent="0.55000000000000004">
      <c r="AR11150" s="33"/>
    </row>
    <row r="11151" spans="44:44" x14ac:dyDescent="0.55000000000000004">
      <c r="AR11151" s="33"/>
    </row>
    <row r="11152" spans="44:44" x14ac:dyDescent="0.55000000000000004">
      <c r="AR11152" s="33"/>
    </row>
    <row r="11153" spans="44:44" x14ac:dyDescent="0.55000000000000004">
      <c r="AR11153" s="33"/>
    </row>
    <row r="11154" spans="44:44" x14ac:dyDescent="0.55000000000000004">
      <c r="AR11154" s="33"/>
    </row>
    <row r="11155" spans="44:44" x14ac:dyDescent="0.55000000000000004">
      <c r="AR11155" s="33"/>
    </row>
    <row r="11156" spans="44:44" x14ac:dyDescent="0.55000000000000004">
      <c r="AR11156" s="33"/>
    </row>
    <row r="11157" spans="44:44" x14ac:dyDescent="0.55000000000000004">
      <c r="AR11157" s="33"/>
    </row>
    <row r="11158" spans="44:44" x14ac:dyDescent="0.55000000000000004">
      <c r="AR11158" s="33"/>
    </row>
    <row r="11159" spans="44:44" x14ac:dyDescent="0.55000000000000004">
      <c r="AR11159" s="33"/>
    </row>
    <row r="11160" spans="44:44" x14ac:dyDescent="0.55000000000000004">
      <c r="AR11160" s="33"/>
    </row>
    <row r="11161" spans="44:44" x14ac:dyDescent="0.55000000000000004">
      <c r="AR11161" s="33"/>
    </row>
    <row r="11162" spans="44:44" x14ac:dyDescent="0.55000000000000004">
      <c r="AR11162" s="33"/>
    </row>
    <row r="11163" spans="44:44" x14ac:dyDescent="0.55000000000000004">
      <c r="AR11163" s="33"/>
    </row>
    <row r="11164" spans="44:44" x14ac:dyDescent="0.55000000000000004">
      <c r="AR11164" s="33"/>
    </row>
    <row r="11165" spans="44:44" x14ac:dyDescent="0.55000000000000004">
      <c r="AR11165" s="33"/>
    </row>
    <row r="11166" spans="44:44" x14ac:dyDescent="0.55000000000000004">
      <c r="AR11166" s="33"/>
    </row>
    <row r="11167" spans="44:44" x14ac:dyDescent="0.55000000000000004">
      <c r="AR11167" s="33"/>
    </row>
    <row r="11168" spans="44:44" x14ac:dyDescent="0.55000000000000004">
      <c r="AR11168" s="33"/>
    </row>
    <row r="11169" spans="44:44" x14ac:dyDescent="0.55000000000000004">
      <c r="AR11169" s="33"/>
    </row>
    <row r="11170" spans="44:44" x14ac:dyDescent="0.55000000000000004">
      <c r="AR11170" s="33"/>
    </row>
    <row r="11171" spans="44:44" x14ac:dyDescent="0.55000000000000004">
      <c r="AR11171" s="33"/>
    </row>
    <row r="11172" spans="44:44" x14ac:dyDescent="0.55000000000000004">
      <c r="AR11172" s="33"/>
    </row>
    <row r="11173" spans="44:44" x14ac:dyDescent="0.55000000000000004">
      <c r="AR11173" s="33"/>
    </row>
    <row r="11174" spans="44:44" x14ac:dyDescent="0.55000000000000004">
      <c r="AR11174" s="33"/>
    </row>
    <row r="11175" spans="44:44" x14ac:dyDescent="0.55000000000000004">
      <c r="AR11175" s="33"/>
    </row>
    <row r="11176" spans="44:44" x14ac:dyDescent="0.55000000000000004">
      <c r="AR11176" s="33"/>
    </row>
    <row r="11177" spans="44:44" x14ac:dyDescent="0.55000000000000004">
      <c r="AR11177" s="33"/>
    </row>
    <row r="11178" spans="44:44" x14ac:dyDescent="0.55000000000000004">
      <c r="AR11178" s="33"/>
    </row>
    <row r="11179" spans="44:44" x14ac:dyDescent="0.55000000000000004">
      <c r="AR11179" s="33"/>
    </row>
    <row r="11180" spans="44:44" x14ac:dyDescent="0.55000000000000004">
      <c r="AR11180" s="33"/>
    </row>
    <row r="11181" spans="44:44" x14ac:dyDescent="0.55000000000000004">
      <c r="AR11181" s="33"/>
    </row>
    <row r="11182" spans="44:44" x14ac:dyDescent="0.55000000000000004">
      <c r="AR11182" s="33"/>
    </row>
    <row r="11183" spans="44:44" x14ac:dyDescent="0.55000000000000004">
      <c r="AR11183" s="33"/>
    </row>
    <row r="11184" spans="44:44" x14ac:dyDescent="0.55000000000000004">
      <c r="AR11184" s="33"/>
    </row>
    <row r="11185" spans="44:44" x14ac:dyDescent="0.55000000000000004">
      <c r="AR11185" s="33"/>
    </row>
    <row r="11186" spans="44:44" x14ac:dyDescent="0.55000000000000004">
      <c r="AR11186" s="33"/>
    </row>
    <row r="11187" spans="44:44" x14ac:dyDescent="0.55000000000000004">
      <c r="AR11187" s="33"/>
    </row>
    <row r="11188" spans="44:44" x14ac:dyDescent="0.55000000000000004">
      <c r="AR11188" s="33"/>
    </row>
    <row r="11189" spans="44:44" x14ac:dyDescent="0.55000000000000004">
      <c r="AR11189" s="33"/>
    </row>
    <row r="11190" spans="44:44" x14ac:dyDescent="0.55000000000000004">
      <c r="AR11190" s="33"/>
    </row>
    <row r="11191" spans="44:44" x14ac:dyDescent="0.55000000000000004">
      <c r="AR11191" s="33"/>
    </row>
    <row r="11192" spans="44:44" x14ac:dyDescent="0.55000000000000004">
      <c r="AR11192" s="33"/>
    </row>
    <row r="11193" spans="44:44" x14ac:dyDescent="0.55000000000000004">
      <c r="AR11193" s="33"/>
    </row>
    <row r="11194" spans="44:44" x14ac:dyDescent="0.55000000000000004">
      <c r="AR11194" s="33"/>
    </row>
    <row r="11195" spans="44:44" x14ac:dyDescent="0.55000000000000004">
      <c r="AR11195" s="33"/>
    </row>
    <row r="11196" spans="44:44" x14ac:dyDescent="0.55000000000000004">
      <c r="AR11196" s="33"/>
    </row>
    <row r="11197" spans="44:44" x14ac:dyDescent="0.55000000000000004">
      <c r="AR11197" s="33"/>
    </row>
    <row r="11198" spans="44:44" x14ac:dyDescent="0.55000000000000004">
      <c r="AR11198" s="33"/>
    </row>
    <row r="11199" spans="44:44" x14ac:dyDescent="0.55000000000000004">
      <c r="AR11199" s="33"/>
    </row>
    <row r="11200" spans="44:44" x14ac:dyDescent="0.55000000000000004">
      <c r="AR11200" s="33"/>
    </row>
    <row r="11201" spans="44:44" x14ac:dyDescent="0.55000000000000004">
      <c r="AR11201" s="33"/>
    </row>
    <row r="11202" spans="44:44" x14ac:dyDescent="0.55000000000000004">
      <c r="AR11202" s="33"/>
    </row>
    <row r="11203" spans="44:44" x14ac:dyDescent="0.55000000000000004">
      <c r="AR11203" s="33"/>
    </row>
    <row r="11204" spans="44:44" x14ac:dyDescent="0.55000000000000004">
      <c r="AR11204" s="33"/>
    </row>
    <row r="11205" spans="44:44" x14ac:dyDescent="0.55000000000000004">
      <c r="AR11205" s="33"/>
    </row>
    <row r="11206" spans="44:44" x14ac:dyDescent="0.55000000000000004">
      <c r="AR11206" s="33"/>
    </row>
    <row r="11207" spans="44:44" x14ac:dyDescent="0.55000000000000004">
      <c r="AR11207" s="33"/>
    </row>
    <row r="11208" spans="44:44" x14ac:dyDescent="0.55000000000000004">
      <c r="AR11208" s="33"/>
    </row>
    <row r="11209" spans="44:44" x14ac:dyDescent="0.55000000000000004">
      <c r="AR11209" s="33"/>
    </row>
    <row r="11210" spans="44:44" x14ac:dyDescent="0.55000000000000004">
      <c r="AR11210" s="33"/>
    </row>
    <row r="11211" spans="44:44" x14ac:dyDescent="0.55000000000000004">
      <c r="AR11211" s="33"/>
    </row>
    <row r="11212" spans="44:44" x14ac:dyDescent="0.55000000000000004">
      <c r="AR11212" s="33"/>
    </row>
    <row r="11213" spans="44:44" x14ac:dyDescent="0.55000000000000004">
      <c r="AR11213" s="33"/>
    </row>
    <row r="11214" spans="44:44" x14ac:dyDescent="0.55000000000000004">
      <c r="AR11214" s="33"/>
    </row>
    <row r="11215" spans="44:44" x14ac:dyDescent="0.55000000000000004">
      <c r="AR11215" s="33"/>
    </row>
    <row r="11216" spans="44:44" x14ac:dyDescent="0.55000000000000004">
      <c r="AR11216" s="33"/>
    </row>
    <row r="11217" spans="44:44" x14ac:dyDescent="0.55000000000000004">
      <c r="AR11217" s="33"/>
    </row>
    <row r="11218" spans="44:44" x14ac:dyDescent="0.55000000000000004">
      <c r="AR11218" s="33"/>
    </row>
    <row r="11219" spans="44:44" x14ac:dyDescent="0.55000000000000004">
      <c r="AR11219" s="33"/>
    </row>
    <row r="11220" spans="44:44" x14ac:dyDescent="0.55000000000000004">
      <c r="AR11220" s="33"/>
    </row>
    <row r="11221" spans="44:44" x14ac:dyDescent="0.55000000000000004">
      <c r="AR11221" s="33"/>
    </row>
    <row r="11222" spans="44:44" x14ac:dyDescent="0.55000000000000004">
      <c r="AR11222" s="33"/>
    </row>
    <row r="11223" spans="44:44" x14ac:dyDescent="0.55000000000000004">
      <c r="AR11223" s="33"/>
    </row>
    <row r="11224" spans="44:44" x14ac:dyDescent="0.55000000000000004">
      <c r="AR11224" s="33"/>
    </row>
    <row r="11225" spans="44:44" x14ac:dyDescent="0.55000000000000004">
      <c r="AR11225" s="33"/>
    </row>
    <row r="11226" spans="44:44" x14ac:dyDescent="0.55000000000000004">
      <c r="AR11226" s="33"/>
    </row>
    <row r="11227" spans="44:44" x14ac:dyDescent="0.55000000000000004">
      <c r="AR11227" s="33"/>
    </row>
    <row r="11228" spans="44:44" x14ac:dyDescent="0.55000000000000004">
      <c r="AR11228" s="33"/>
    </row>
    <row r="11229" spans="44:44" x14ac:dyDescent="0.55000000000000004">
      <c r="AR11229" s="33"/>
    </row>
    <row r="11230" spans="44:44" x14ac:dyDescent="0.55000000000000004">
      <c r="AR11230" s="33"/>
    </row>
    <row r="11231" spans="44:44" x14ac:dyDescent="0.55000000000000004">
      <c r="AR11231" s="33"/>
    </row>
    <row r="11232" spans="44:44" x14ac:dyDescent="0.55000000000000004">
      <c r="AR11232" s="33"/>
    </row>
    <row r="11233" spans="44:44" x14ac:dyDescent="0.55000000000000004">
      <c r="AR11233" s="33"/>
    </row>
    <row r="11234" spans="44:44" x14ac:dyDescent="0.55000000000000004">
      <c r="AR11234" s="33"/>
    </row>
    <row r="11235" spans="44:44" x14ac:dyDescent="0.55000000000000004">
      <c r="AR11235" s="33"/>
    </row>
    <row r="11236" spans="44:44" x14ac:dyDescent="0.55000000000000004">
      <c r="AR11236" s="33"/>
    </row>
    <row r="11237" spans="44:44" x14ac:dyDescent="0.55000000000000004">
      <c r="AR11237" s="33"/>
    </row>
    <row r="11238" spans="44:44" x14ac:dyDescent="0.55000000000000004">
      <c r="AR11238" s="33"/>
    </row>
    <row r="11239" spans="44:44" x14ac:dyDescent="0.55000000000000004">
      <c r="AR11239" s="33"/>
    </row>
    <row r="11240" spans="44:44" x14ac:dyDescent="0.55000000000000004">
      <c r="AR11240" s="33"/>
    </row>
    <row r="11241" spans="44:44" x14ac:dyDescent="0.55000000000000004">
      <c r="AR11241" s="33"/>
    </row>
    <row r="11242" spans="44:44" x14ac:dyDescent="0.55000000000000004">
      <c r="AR11242" s="33"/>
    </row>
    <row r="11243" spans="44:44" x14ac:dyDescent="0.55000000000000004">
      <c r="AR11243" s="33"/>
    </row>
    <row r="11244" spans="44:44" x14ac:dyDescent="0.55000000000000004">
      <c r="AR11244" s="33"/>
    </row>
    <row r="11245" spans="44:44" x14ac:dyDescent="0.55000000000000004">
      <c r="AR11245" s="33"/>
    </row>
    <row r="11246" spans="44:44" x14ac:dyDescent="0.55000000000000004">
      <c r="AR11246" s="33"/>
    </row>
    <row r="11247" spans="44:44" x14ac:dyDescent="0.55000000000000004">
      <c r="AR11247" s="33"/>
    </row>
    <row r="11248" spans="44:44" x14ac:dyDescent="0.55000000000000004">
      <c r="AR11248" s="33"/>
    </row>
    <row r="11249" spans="44:44" x14ac:dyDescent="0.55000000000000004">
      <c r="AR11249" s="33"/>
    </row>
    <row r="11250" spans="44:44" x14ac:dyDescent="0.55000000000000004">
      <c r="AR11250" s="33"/>
    </row>
    <row r="11251" spans="44:44" x14ac:dyDescent="0.55000000000000004">
      <c r="AR11251" s="33"/>
    </row>
    <row r="11252" spans="44:44" x14ac:dyDescent="0.55000000000000004">
      <c r="AR11252" s="33"/>
    </row>
    <row r="11253" spans="44:44" x14ac:dyDescent="0.55000000000000004">
      <c r="AR11253" s="33"/>
    </row>
    <row r="11254" spans="44:44" x14ac:dyDescent="0.55000000000000004">
      <c r="AR11254" s="33"/>
    </row>
    <row r="11255" spans="44:44" x14ac:dyDescent="0.55000000000000004">
      <c r="AR11255" s="33"/>
    </row>
    <row r="11256" spans="44:44" x14ac:dyDescent="0.55000000000000004">
      <c r="AR11256" s="33"/>
    </row>
    <row r="11257" spans="44:44" x14ac:dyDescent="0.55000000000000004">
      <c r="AR11257" s="33"/>
    </row>
    <row r="11258" spans="44:44" x14ac:dyDescent="0.55000000000000004">
      <c r="AR11258" s="33"/>
    </row>
    <row r="11259" spans="44:44" x14ac:dyDescent="0.55000000000000004">
      <c r="AR11259" s="33"/>
    </row>
    <row r="11260" spans="44:44" x14ac:dyDescent="0.55000000000000004">
      <c r="AR11260" s="33"/>
    </row>
    <row r="11261" spans="44:44" x14ac:dyDescent="0.55000000000000004">
      <c r="AR11261" s="33"/>
    </row>
    <row r="11262" spans="44:44" x14ac:dyDescent="0.55000000000000004">
      <c r="AR11262" s="33"/>
    </row>
    <row r="11263" spans="44:44" x14ac:dyDescent="0.55000000000000004">
      <c r="AR11263" s="33"/>
    </row>
    <row r="11264" spans="44:44" x14ac:dyDescent="0.55000000000000004">
      <c r="AR11264" s="33"/>
    </row>
    <row r="11265" spans="44:44" x14ac:dyDescent="0.55000000000000004">
      <c r="AR11265" s="33"/>
    </row>
    <row r="11266" spans="44:44" x14ac:dyDescent="0.55000000000000004">
      <c r="AR11266" s="33"/>
    </row>
    <row r="11267" spans="44:44" x14ac:dyDescent="0.55000000000000004">
      <c r="AR11267" s="33"/>
    </row>
    <row r="11268" spans="44:44" x14ac:dyDescent="0.55000000000000004">
      <c r="AR11268" s="33"/>
    </row>
    <row r="11269" spans="44:44" x14ac:dyDescent="0.55000000000000004">
      <c r="AR11269" s="33"/>
    </row>
    <row r="11270" spans="44:44" x14ac:dyDescent="0.55000000000000004">
      <c r="AR11270" s="33"/>
    </row>
    <row r="11271" spans="44:44" x14ac:dyDescent="0.55000000000000004">
      <c r="AR11271" s="33"/>
    </row>
    <row r="11272" spans="44:44" x14ac:dyDescent="0.55000000000000004">
      <c r="AR11272" s="33"/>
    </row>
    <row r="11273" spans="44:44" x14ac:dyDescent="0.55000000000000004">
      <c r="AR11273" s="33"/>
    </row>
    <row r="11274" spans="44:44" x14ac:dyDescent="0.55000000000000004">
      <c r="AR11274" s="33"/>
    </row>
    <row r="11275" spans="44:44" x14ac:dyDescent="0.55000000000000004">
      <c r="AR11275" s="33"/>
    </row>
    <row r="11276" spans="44:44" x14ac:dyDescent="0.55000000000000004">
      <c r="AR11276" s="33"/>
    </row>
    <row r="11277" spans="44:44" x14ac:dyDescent="0.55000000000000004">
      <c r="AR11277" s="33"/>
    </row>
    <row r="11278" spans="44:44" x14ac:dyDescent="0.55000000000000004">
      <c r="AR11278" s="33"/>
    </row>
    <row r="11279" spans="44:44" x14ac:dyDescent="0.55000000000000004">
      <c r="AR11279" s="33"/>
    </row>
    <row r="11280" spans="44:44" x14ac:dyDescent="0.55000000000000004">
      <c r="AR11280" s="33"/>
    </row>
    <row r="11281" spans="44:44" x14ac:dyDescent="0.55000000000000004">
      <c r="AR11281" s="33"/>
    </row>
    <row r="11282" spans="44:44" x14ac:dyDescent="0.55000000000000004">
      <c r="AR11282" s="33"/>
    </row>
    <row r="11283" spans="44:44" x14ac:dyDescent="0.55000000000000004">
      <c r="AR11283" s="33"/>
    </row>
    <row r="11284" spans="44:44" x14ac:dyDescent="0.55000000000000004">
      <c r="AR11284" s="33"/>
    </row>
    <row r="11285" spans="44:44" x14ac:dyDescent="0.55000000000000004">
      <c r="AR11285" s="33"/>
    </row>
    <row r="11286" spans="44:44" x14ac:dyDescent="0.55000000000000004">
      <c r="AR11286" s="33"/>
    </row>
    <row r="11287" spans="44:44" x14ac:dyDescent="0.55000000000000004">
      <c r="AR11287" s="33"/>
    </row>
    <row r="11288" spans="44:44" x14ac:dyDescent="0.55000000000000004">
      <c r="AR11288" s="33"/>
    </row>
    <row r="11289" spans="44:44" x14ac:dyDescent="0.55000000000000004">
      <c r="AR11289" s="33"/>
    </row>
    <row r="11290" spans="44:44" x14ac:dyDescent="0.55000000000000004">
      <c r="AR11290" s="33"/>
    </row>
    <row r="11291" spans="44:44" x14ac:dyDescent="0.55000000000000004">
      <c r="AR11291" s="33"/>
    </row>
    <row r="11292" spans="44:44" x14ac:dyDescent="0.55000000000000004">
      <c r="AR11292" s="33"/>
    </row>
    <row r="11293" spans="44:44" x14ac:dyDescent="0.55000000000000004">
      <c r="AR11293" s="33"/>
    </row>
    <row r="11294" spans="44:44" x14ac:dyDescent="0.55000000000000004">
      <c r="AR11294" s="33"/>
    </row>
    <row r="11295" spans="44:44" x14ac:dyDescent="0.55000000000000004">
      <c r="AR11295" s="33"/>
    </row>
    <row r="11296" spans="44:44" x14ac:dyDescent="0.55000000000000004">
      <c r="AR11296" s="33"/>
    </row>
    <row r="11297" spans="44:44" x14ac:dyDescent="0.55000000000000004">
      <c r="AR11297" s="33"/>
    </row>
    <row r="11298" spans="44:44" x14ac:dyDescent="0.55000000000000004">
      <c r="AR11298" s="33"/>
    </row>
    <row r="11299" spans="44:44" x14ac:dyDescent="0.55000000000000004">
      <c r="AR11299" s="33"/>
    </row>
    <row r="11300" spans="44:44" x14ac:dyDescent="0.55000000000000004">
      <c r="AR11300" s="33"/>
    </row>
    <row r="11301" spans="44:44" x14ac:dyDescent="0.55000000000000004">
      <c r="AR11301" s="33"/>
    </row>
    <row r="11302" spans="44:44" x14ac:dyDescent="0.55000000000000004">
      <c r="AR11302" s="33"/>
    </row>
    <row r="11303" spans="44:44" x14ac:dyDescent="0.55000000000000004">
      <c r="AR11303" s="33"/>
    </row>
    <row r="11304" spans="44:44" x14ac:dyDescent="0.55000000000000004">
      <c r="AR11304" s="33"/>
    </row>
    <row r="11305" spans="44:44" x14ac:dyDescent="0.55000000000000004">
      <c r="AR11305" s="33"/>
    </row>
    <row r="11306" spans="44:44" x14ac:dyDescent="0.55000000000000004">
      <c r="AR11306" s="33"/>
    </row>
    <row r="11307" spans="44:44" x14ac:dyDescent="0.55000000000000004">
      <c r="AR11307" s="33"/>
    </row>
    <row r="11308" spans="44:44" x14ac:dyDescent="0.55000000000000004">
      <c r="AR11308" s="33"/>
    </row>
    <row r="11309" spans="44:44" x14ac:dyDescent="0.55000000000000004">
      <c r="AR11309" s="33"/>
    </row>
    <row r="11310" spans="44:44" x14ac:dyDescent="0.55000000000000004">
      <c r="AR11310" s="33"/>
    </row>
    <row r="11311" spans="44:44" x14ac:dyDescent="0.55000000000000004">
      <c r="AR11311" s="33"/>
    </row>
    <row r="11312" spans="44:44" x14ac:dyDescent="0.55000000000000004">
      <c r="AR11312" s="33"/>
    </row>
    <row r="11313" spans="44:44" x14ac:dyDescent="0.55000000000000004">
      <c r="AR11313" s="33"/>
    </row>
    <row r="11314" spans="44:44" x14ac:dyDescent="0.55000000000000004">
      <c r="AR11314" s="33"/>
    </row>
    <row r="11315" spans="44:44" x14ac:dyDescent="0.55000000000000004">
      <c r="AR11315" s="33"/>
    </row>
    <row r="11316" spans="44:44" x14ac:dyDescent="0.55000000000000004">
      <c r="AR11316" s="33"/>
    </row>
    <row r="11317" spans="44:44" x14ac:dyDescent="0.55000000000000004">
      <c r="AR11317" s="33"/>
    </row>
    <row r="11318" spans="44:44" x14ac:dyDescent="0.55000000000000004">
      <c r="AR11318" s="33"/>
    </row>
    <row r="11319" spans="44:44" x14ac:dyDescent="0.55000000000000004">
      <c r="AR11319" s="33"/>
    </row>
    <row r="11320" spans="44:44" x14ac:dyDescent="0.55000000000000004">
      <c r="AR11320" s="33"/>
    </row>
    <row r="11321" spans="44:44" x14ac:dyDescent="0.55000000000000004">
      <c r="AR11321" s="33"/>
    </row>
    <row r="11322" spans="44:44" x14ac:dyDescent="0.55000000000000004">
      <c r="AR11322" s="33"/>
    </row>
    <row r="11323" spans="44:44" x14ac:dyDescent="0.55000000000000004">
      <c r="AR11323" s="33"/>
    </row>
    <row r="11324" spans="44:44" x14ac:dyDescent="0.55000000000000004">
      <c r="AR11324" s="33"/>
    </row>
    <row r="11325" spans="44:44" x14ac:dyDescent="0.55000000000000004">
      <c r="AR11325" s="33"/>
    </row>
    <row r="11326" spans="44:44" x14ac:dyDescent="0.55000000000000004">
      <c r="AR11326" s="33"/>
    </row>
    <row r="11327" spans="44:44" x14ac:dyDescent="0.55000000000000004">
      <c r="AR11327" s="33"/>
    </row>
    <row r="11328" spans="44:44" x14ac:dyDescent="0.55000000000000004">
      <c r="AR11328" s="33"/>
    </row>
    <row r="11329" spans="44:44" x14ac:dyDescent="0.55000000000000004">
      <c r="AR11329" s="33"/>
    </row>
    <row r="11330" spans="44:44" x14ac:dyDescent="0.55000000000000004">
      <c r="AR11330" s="33"/>
    </row>
    <row r="11331" spans="44:44" x14ac:dyDescent="0.55000000000000004">
      <c r="AR11331" s="33"/>
    </row>
    <row r="11332" spans="44:44" x14ac:dyDescent="0.55000000000000004">
      <c r="AR11332" s="33"/>
    </row>
    <row r="11333" spans="44:44" x14ac:dyDescent="0.55000000000000004">
      <c r="AR11333" s="33"/>
    </row>
    <row r="11334" spans="44:44" x14ac:dyDescent="0.55000000000000004">
      <c r="AR11334" s="33"/>
    </row>
    <row r="11335" spans="44:44" x14ac:dyDescent="0.55000000000000004">
      <c r="AR11335" s="33"/>
    </row>
    <row r="11336" spans="44:44" x14ac:dyDescent="0.55000000000000004">
      <c r="AR11336" s="33"/>
    </row>
    <row r="11337" spans="44:44" x14ac:dyDescent="0.55000000000000004">
      <c r="AR11337" s="33"/>
    </row>
    <row r="11338" spans="44:44" x14ac:dyDescent="0.55000000000000004">
      <c r="AR11338" s="33"/>
    </row>
    <row r="11339" spans="44:44" x14ac:dyDescent="0.55000000000000004">
      <c r="AR11339" s="33"/>
    </row>
    <row r="11340" spans="44:44" x14ac:dyDescent="0.55000000000000004">
      <c r="AR11340" s="33"/>
    </row>
    <row r="11341" spans="44:44" x14ac:dyDescent="0.55000000000000004">
      <c r="AR11341" s="33"/>
    </row>
    <row r="11342" spans="44:44" x14ac:dyDescent="0.55000000000000004">
      <c r="AR11342" s="33"/>
    </row>
    <row r="11343" spans="44:44" x14ac:dyDescent="0.55000000000000004">
      <c r="AR11343" s="33"/>
    </row>
    <row r="11344" spans="44:44" x14ac:dyDescent="0.55000000000000004">
      <c r="AR11344" s="33"/>
    </row>
    <row r="11345" spans="44:44" x14ac:dyDescent="0.55000000000000004">
      <c r="AR11345" s="33"/>
    </row>
    <row r="11346" spans="44:44" x14ac:dyDescent="0.55000000000000004">
      <c r="AR11346" s="33"/>
    </row>
    <row r="11347" spans="44:44" x14ac:dyDescent="0.55000000000000004">
      <c r="AR11347" s="33"/>
    </row>
    <row r="11348" spans="44:44" x14ac:dyDescent="0.55000000000000004">
      <c r="AR11348" s="33"/>
    </row>
    <row r="11349" spans="44:44" x14ac:dyDescent="0.55000000000000004">
      <c r="AR11349" s="33"/>
    </row>
    <row r="11350" spans="44:44" x14ac:dyDescent="0.55000000000000004">
      <c r="AR11350" s="33"/>
    </row>
    <row r="11351" spans="44:44" x14ac:dyDescent="0.55000000000000004">
      <c r="AR11351" s="33"/>
    </row>
    <row r="11352" spans="44:44" x14ac:dyDescent="0.55000000000000004">
      <c r="AR11352" s="33"/>
    </row>
    <row r="11353" spans="44:44" x14ac:dyDescent="0.55000000000000004">
      <c r="AR11353" s="33"/>
    </row>
    <row r="11354" spans="44:44" x14ac:dyDescent="0.55000000000000004">
      <c r="AR11354" s="33"/>
    </row>
    <row r="11355" spans="44:44" x14ac:dyDescent="0.55000000000000004">
      <c r="AR11355" s="33"/>
    </row>
    <row r="11356" spans="44:44" x14ac:dyDescent="0.55000000000000004">
      <c r="AR11356" s="33"/>
    </row>
    <row r="11357" spans="44:44" x14ac:dyDescent="0.55000000000000004">
      <c r="AR11357" s="33"/>
    </row>
    <row r="11358" spans="44:44" x14ac:dyDescent="0.55000000000000004">
      <c r="AR11358" s="33"/>
    </row>
    <row r="11359" spans="44:44" x14ac:dyDescent="0.55000000000000004">
      <c r="AR11359" s="33"/>
    </row>
    <row r="11360" spans="44:44" x14ac:dyDescent="0.55000000000000004">
      <c r="AR11360" s="33"/>
    </row>
    <row r="11361" spans="44:44" x14ac:dyDescent="0.55000000000000004">
      <c r="AR11361" s="33"/>
    </row>
    <row r="11362" spans="44:44" x14ac:dyDescent="0.55000000000000004">
      <c r="AR11362" s="33"/>
    </row>
    <row r="11363" spans="44:44" x14ac:dyDescent="0.55000000000000004">
      <c r="AR11363" s="33"/>
    </row>
    <row r="11364" spans="44:44" x14ac:dyDescent="0.55000000000000004">
      <c r="AR11364" s="33"/>
    </row>
    <row r="11365" spans="44:44" x14ac:dyDescent="0.55000000000000004">
      <c r="AR11365" s="33"/>
    </row>
    <row r="11366" spans="44:44" x14ac:dyDescent="0.55000000000000004">
      <c r="AR11366" s="33"/>
    </row>
    <row r="11367" spans="44:44" x14ac:dyDescent="0.55000000000000004">
      <c r="AR11367" s="33"/>
    </row>
    <row r="11368" spans="44:44" x14ac:dyDescent="0.55000000000000004">
      <c r="AR11368" s="33"/>
    </row>
    <row r="11369" spans="44:44" x14ac:dyDescent="0.55000000000000004">
      <c r="AR11369" s="33"/>
    </row>
    <row r="11370" spans="44:44" x14ac:dyDescent="0.55000000000000004">
      <c r="AR11370" s="33"/>
    </row>
    <row r="11371" spans="44:44" x14ac:dyDescent="0.55000000000000004">
      <c r="AR11371" s="33"/>
    </row>
    <row r="11372" spans="44:44" x14ac:dyDescent="0.55000000000000004">
      <c r="AR11372" s="33"/>
    </row>
    <row r="11373" spans="44:44" x14ac:dyDescent="0.55000000000000004">
      <c r="AR11373" s="33"/>
    </row>
    <row r="11374" spans="44:44" x14ac:dyDescent="0.55000000000000004">
      <c r="AR11374" s="33"/>
    </row>
    <row r="11375" spans="44:44" x14ac:dyDescent="0.55000000000000004">
      <c r="AR11375" s="33"/>
    </row>
    <row r="11376" spans="44:44" x14ac:dyDescent="0.55000000000000004">
      <c r="AR11376" s="33"/>
    </row>
    <row r="11377" spans="44:44" x14ac:dyDescent="0.55000000000000004">
      <c r="AR11377" s="33"/>
    </row>
    <row r="11378" spans="44:44" x14ac:dyDescent="0.55000000000000004">
      <c r="AR11378" s="33"/>
    </row>
    <row r="11379" spans="44:44" x14ac:dyDescent="0.55000000000000004">
      <c r="AR11379" s="33"/>
    </row>
    <row r="11380" spans="44:44" x14ac:dyDescent="0.55000000000000004">
      <c r="AR11380" s="33"/>
    </row>
    <row r="11381" spans="44:44" x14ac:dyDescent="0.55000000000000004">
      <c r="AR11381" s="33"/>
    </row>
    <row r="11382" spans="44:44" x14ac:dyDescent="0.55000000000000004">
      <c r="AR11382" s="33"/>
    </row>
    <row r="11383" spans="44:44" x14ac:dyDescent="0.55000000000000004">
      <c r="AR11383" s="33"/>
    </row>
    <row r="11384" spans="44:44" x14ac:dyDescent="0.55000000000000004">
      <c r="AR11384" s="33"/>
    </row>
    <row r="11385" spans="44:44" x14ac:dyDescent="0.55000000000000004">
      <c r="AR11385" s="33"/>
    </row>
    <row r="11386" spans="44:44" x14ac:dyDescent="0.55000000000000004">
      <c r="AR11386" s="33"/>
    </row>
    <row r="11387" spans="44:44" x14ac:dyDescent="0.55000000000000004">
      <c r="AR11387" s="33"/>
    </row>
    <row r="11388" spans="44:44" x14ac:dyDescent="0.55000000000000004">
      <c r="AR11388" s="33"/>
    </row>
    <row r="11389" spans="44:44" x14ac:dyDescent="0.55000000000000004">
      <c r="AR11389" s="33"/>
    </row>
    <row r="11390" spans="44:44" x14ac:dyDescent="0.55000000000000004">
      <c r="AR11390" s="33"/>
    </row>
    <row r="11391" spans="44:44" x14ac:dyDescent="0.55000000000000004">
      <c r="AR11391" s="33"/>
    </row>
    <row r="11392" spans="44:44" x14ac:dyDescent="0.55000000000000004">
      <c r="AR11392" s="33"/>
    </row>
    <row r="11393" spans="44:44" x14ac:dyDescent="0.55000000000000004">
      <c r="AR11393" s="33"/>
    </row>
    <row r="11394" spans="44:44" x14ac:dyDescent="0.55000000000000004">
      <c r="AR11394" s="33"/>
    </row>
    <row r="11395" spans="44:44" x14ac:dyDescent="0.55000000000000004">
      <c r="AR11395" s="33"/>
    </row>
    <row r="11396" spans="44:44" x14ac:dyDescent="0.55000000000000004">
      <c r="AR11396" s="33"/>
    </row>
    <row r="11397" spans="44:44" x14ac:dyDescent="0.55000000000000004">
      <c r="AR11397" s="33"/>
    </row>
    <row r="11398" spans="44:44" x14ac:dyDescent="0.55000000000000004">
      <c r="AR11398" s="33"/>
    </row>
    <row r="11399" spans="44:44" x14ac:dyDescent="0.55000000000000004">
      <c r="AR11399" s="33"/>
    </row>
    <row r="11400" spans="44:44" x14ac:dyDescent="0.55000000000000004">
      <c r="AR11400" s="33"/>
    </row>
    <row r="11401" spans="44:44" x14ac:dyDescent="0.55000000000000004">
      <c r="AR11401" s="33"/>
    </row>
    <row r="11402" spans="44:44" x14ac:dyDescent="0.55000000000000004">
      <c r="AR11402" s="33"/>
    </row>
    <row r="11403" spans="44:44" x14ac:dyDescent="0.55000000000000004">
      <c r="AR11403" s="33"/>
    </row>
    <row r="11404" spans="44:44" x14ac:dyDescent="0.55000000000000004">
      <c r="AR11404" s="33"/>
    </row>
    <row r="11405" spans="44:44" x14ac:dyDescent="0.55000000000000004">
      <c r="AR11405" s="33"/>
    </row>
    <row r="11406" spans="44:44" x14ac:dyDescent="0.55000000000000004">
      <c r="AR11406" s="33"/>
    </row>
    <row r="11407" spans="44:44" x14ac:dyDescent="0.55000000000000004">
      <c r="AR11407" s="33"/>
    </row>
    <row r="11408" spans="44:44" x14ac:dyDescent="0.55000000000000004">
      <c r="AR11408" s="33"/>
    </row>
    <row r="11409" spans="44:44" x14ac:dyDescent="0.55000000000000004">
      <c r="AR11409" s="33"/>
    </row>
    <row r="11410" spans="44:44" x14ac:dyDescent="0.55000000000000004">
      <c r="AR11410" s="33"/>
    </row>
    <row r="11411" spans="44:44" x14ac:dyDescent="0.55000000000000004">
      <c r="AR11411" s="33"/>
    </row>
    <row r="11412" spans="44:44" x14ac:dyDescent="0.55000000000000004">
      <c r="AR11412" s="33"/>
    </row>
    <row r="11413" spans="44:44" x14ac:dyDescent="0.55000000000000004">
      <c r="AR11413" s="33"/>
    </row>
    <row r="11414" spans="44:44" x14ac:dyDescent="0.55000000000000004">
      <c r="AR11414" s="33"/>
    </row>
    <row r="11415" spans="44:44" x14ac:dyDescent="0.55000000000000004">
      <c r="AR11415" s="33"/>
    </row>
    <row r="11416" spans="44:44" x14ac:dyDescent="0.55000000000000004">
      <c r="AR11416" s="33"/>
    </row>
    <row r="11417" spans="44:44" x14ac:dyDescent="0.55000000000000004">
      <c r="AR11417" s="33"/>
    </row>
    <row r="11418" spans="44:44" x14ac:dyDescent="0.55000000000000004">
      <c r="AR11418" s="33"/>
    </row>
    <row r="11419" spans="44:44" x14ac:dyDescent="0.55000000000000004">
      <c r="AR11419" s="33"/>
    </row>
    <row r="11420" spans="44:44" x14ac:dyDescent="0.55000000000000004">
      <c r="AR11420" s="33"/>
    </row>
    <row r="11421" spans="44:44" x14ac:dyDescent="0.55000000000000004">
      <c r="AR11421" s="33"/>
    </row>
    <row r="11422" spans="44:44" x14ac:dyDescent="0.55000000000000004">
      <c r="AR11422" s="33"/>
    </row>
    <row r="11423" spans="44:44" x14ac:dyDescent="0.55000000000000004">
      <c r="AR11423" s="33"/>
    </row>
    <row r="11424" spans="44:44" x14ac:dyDescent="0.55000000000000004">
      <c r="AR11424" s="33"/>
    </row>
    <row r="11425" spans="44:44" x14ac:dyDescent="0.55000000000000004">
      <c r="AR11425" s="33"/>
    </row>
    <row r="11426" spans="44:44" x14ac:dyDescent="0.55000000000000004">
      <c r="AR11426" s="33"/>
    </row>
    <row r="11427" spans="44:44" x14ac:dyDescent="0.55000000000000004">
      <c r="AR11427" s="33"/>
    </row>
    <row r="11428" spans="44:44" x14ac:dyDescent="0.55000000000000004">
      <c r="AR11428" s="33"/>
    </row>
    <row r="11429" spans="44:44" x14ac:dyDescent="0.55000000000000004">
      <c r="AR11429" s="33"/>
    </row>
    <row r="11430" spans="44:44" x14ac:dyDescent="0.55000000000000004">
      <c r="AR11430" s="33"/>
    </row>
    <row r="11431" spans="44:44" x14ac:dyDescent="0.55000000000000004">
      <c r="AR11431" s="33"/>
    </row>
    <row r="11432" spans="44:44" x14ac:dyDescent="0.55000000000000004">
      <c r="AR11432" s="33"/>
    </row>
    <row r="11433" spans="44:44" x14ac:dyDescent="0.55000000000000004">
      <c r="AR11433" s="33"/>
    </row>
    <row r="11434" spans="44:44" x14ac:dyDescent="0.55000000000000004">
      <c r="AR11434" s="33"/>
    </row>
    <row r="11435" spans="44:44" x14ac:dyDescent="0.55000000000000004">
      <c r="AR11435" s="33"/>
    </row>
    <row r="11436" spans="44:44" x14ac:dyDescent="0.55000000000000004">
      <c r="AR11436" s="33"/>
    </row>
    <row r="11437" spans="44:44" x14ac:dyDescent="0.55000000000000004">
      <c r="AR11437" s="33"/>
    </row>
    <row r="11438" spans="44:44" x14ac:dyDescent="0.55000000000000004">
      <c r="AR11438" s="33"/>
    </row>
    <row r="11439" spans="44:44" x14ac:dyDescent="0.55000000000000004">
      <c r="AR11439" s="33"/>
    </row>
    <row r="11440" spans="44:44" x14ac:dyDescent="0.55000000000000004">
      <c r="AR11440" s="33"/>
    </row>
    <row r="11441" spans="44:44" x14ac:dyDescent="0.55000000000000004">
      <c r="AR11441" s="33"/>
    </row>
    <row r="11442" spans="44:44" x14ac:dyDescent="0.55000000000000004">
      <c r="AR11442" s="33"/>
    </row>
    <row r="11443" spans="44:44" x14ac:dyDescent="0.55000000000000004">
      <c r="AR11443" s="33"/>
    </row>
    <row r="11444" spans="44:44" x14ac:dyDescent="0.55000000000000004">
      <c r="AR11444" s="33"/>
    </row>
    <row r="11445" spans="44:44" x14ac:dyDescent="0.55000000000000004">
      <c r="AR11445" s="33"/>
    </row>
    <row r="11446" spans="44:44" x14ac:dyDescent="0.55000000000000004">
      <c r="AR11446" s="33"/>
    </row>
    <row r="11447" spans="44:44" x14ac:dyDescent="0.55000000000000004">
      <c r="AR11447" s="33"/>
    </row>
    <row r="11448" spans="44:44" x14ac:dyDescent="0.55000000000000004">
      <c r="AR11448" s="33"/>
    </row>
    <row r="11449" spans="44:44" x14ac:dyDescent="0.55000000000000004">
      <c r="AR11449" s="33"/>
    </row>
    <row r="11450" spans="44:44" x14ac:dyDescent="0.55000000000000004">
      <c r="AR11450" s="33"/>
    </row>
    <row r="11451" spans="44:44" x14ac:dyDescent="0.55000000000000004">
      <c r="AR11451" s="33"/>
    </row>
    <row r="11452" spans="44:44" x14ac:dyDescent="0.55000000000000004">
      <c r="AR11452" s="33"/>
    </row>
    <row r="11453" spans="44:44" x14ac:dyDescent="0.55000000000000004">
      <c r="AR11453" s="33"/>
    </row>
    <row r="11454" spans="44:44" x14ac:dyDescent="0.55000000000000004">
      <c r="AR11454" s="33"/>
    </row>
    <row r="11455" spans="44:44" x14ac:dyDescent="0.55000000000000004">
      <c r="AR11455" s="33"/>
    </row>
    <row r="11456" spans="44:44" x14ac:dyDescent="0.55000000000000004">
      <c r="AR11456" s="33"/>
    </row>
    <row r="11457" spans="44:44" x14ac:dyDescent="0.55000000000000004">
      <c r="AR11457" s="33"/>
    </row>
    <row r="11458" spans="44:44" x14ac:dyDescent="0.55000000000000004">
      <c r="AR11458" s="33"/>
    </row>
    <row r="11459" spans="44:44" x14ac:dyDescent="0.55000000000000004">
      <c r="AR11459" s="33"/>
    </row>
    <row r="11460" spans="44:44" x14ac:dyDescent="0.55000000000000004">
      <c r="AR11460" s="33"/>
    </row>
    <row r="11461" spans="44:44" x14ac:dyDescent="0.55000000000000004">
      <c r="AR11461" s="33"/>
    </row>
    <row r="11462" spans="44:44" x14ac:dyDescent="0.55000000000000004">
      <c r="AR11462" s="33"/>
    </row>
    <row r="11463" spans="44:44" x14ac:dyDescent="0.55000000000000004">
      <c r="AR11463" s="33"/>
    </row>
    <row r="11464" spans="44:44" x14ac:dyDescent="0.55000000000000004">
      <c r="AR11464" s="33"/>
    </row>
    <row r="11465" spans="44:44" x14ac:dyDescent="0.55000000000000004">
      <c r="AR11465" s="33"/>
    </row>
    <row r="11466" spans="44:44" x14ac:dyDescent="0.55000000000000004">
      <c r="AR11466" s="33"/>
    </row>
    <row r="11467" spans="44:44" x14ac:dyDescent="0.55000000000000004">
      <c r="AR11467" s="33"/>
    </row>
    <row r="11468" spans="44:44" x14ac:dyDescent="0.55000000000000004">
      <c r="AR11468" s="33"/>
    </row>
    <row r="11469" spans="44:44" x14ac:dyDescent="0.55000000000000004">
      <c r="AR11469" s="33"/>
    </row>
    <row r="11470" spans="44:44" x14ac:dyDescent="0.55000000000000004">
      <c r="AR11470" s="33"/>
    </row>
    <row r="11471" spans="44:44" x14ac:dyDescent="0.55000000000000004">
      <c r="AR11471" s="33"/>
    </row>
    <row r="11472" spans="44:44" x14ac:dyDescent="0.55000000000000004">
      <c r="AR11472" s="33"/>
    </row>
    <row r="11473" spans="44:44" x14ac:dyDescent="0.55000000000000004">
      <c r="AR11473" s="33"/>
    </row>
    <row r="11474" spans="44:44" x14ac:dyDescent="0.55000000000000004">
      <c r="AR11474" s="33"/>
    </row>
    <row r="11475" spans="44:44" x14ac:dyDescent="0.55000000000000004">
      <c r="AR11475" s="33"/>
    </row>
    <row r="11476" spans="44:44" x14ac:dyDescent="0.55000000000000004">
      <c r="AR11476" s="33"/>
    </row>
    <row r="11477" spans="44:44" x14ac:dyDescent="0.55000000000000004">
      <c r="AR11477" s="33"/>
    </row>
    <row r="11478" spans="44:44" x14ac:dyDescent="0.55000000000000004">
      <c r="AR11478" s="33"/>
    </row>
    <row r="11479" spans="44:44" x14ac:dyDescent="0.55000000000000004">
      <c r="AR11479" s="33"/>
    </row>
    <row r="11480" spans="44:44" x14ac:dyDescent="0.55000000000000004">
      <c r="AR11480" s="33"/>
    </row>
    <row r="11481" spans="44:44" x14ac:dyDescent="0.55000000000000004">
      <c r="AR11481" s="33"/>
    </row>
    <row r="11482" spans="44:44" x14ac:dyDescent="0.55000000000000004">
      <c r="AR11482" s="33"/>
    </row>
    <row r="11483" spans="44:44" x14ac:dyDescent="0.55000000000000004">
      <c r="AR11483" s="33"/>
    </row>
    <row r="11484" spans="44:44" x14ac:dyDescent="0.55000000000000004">
      <c r="AR11484" s="33"/>
    </row>
    <row r="11485" spans="44:44" x14ac:dyDescent="0.55000000000000004">
      <c r="AR11485" s="33"/>
    </row>
    <row r="11486" spans="44:44" x14ac:dyDescent="0.55000000000000004">
      <c r="AR11486" s="33"/>
    </row>
    <row r="11487" spans="44:44" x14ac:dyDescent="0.55000000000000004">
      <c r="AR11487" s="33"/>
    </row>
    <row r="11488" spans="44:44" x14ac:dyDescent="0.55000000000000004">
      <c r="AR11488" s="33"/>
    </row>
    <row r="11489" spans="44:44" x14ac:dyDescent="0.55000000000000004">
      <c r="AR11489" s="33"/>
    </row>
    <row r="11490" spans="44:44" x14ac:dyDescent="0.55000000000000004">
      <c r="AR11490" s="33"/>
    </row>
    <row r="11491" spans="44:44" x14ac:dyDescent="0.55000000000000004">
      <c r="AR11491" s="33"/>
    </row>
    <row r="11492" spans="44:44" x14ac:dyDescent="0.55000000000000004">
      <c r="AR11492" s="33"/>
    </row>
    <row r="11493" spans="44:44" x14ac:dyDescent="0.55000000000000004">
      <c r="AR11493" s="33"/>
    </row>
    <row r="11494" spans="44:44" x14ac:dyDescent="0.55000000000000004">
      <c r="AR11494" s="33"/>
    </row>
    <row r="11495" spans="44:44" x14ac:dyDescent="0.55000000000000004">
      <c r="AR11495" s="33"/>
    </row>
    <row r="11496" spans="44:44" x14ac:dyDescent="0.55000000000000004">
      <c r="AR11496" s="33"/>
    </row>
    <row r="11497" spans="44:44" x14ac:dyDescent="0.55000000000000004">
      <c r="AR11497" s="33"/>
    </row>
    <row r="11498" spans="44:44" x14ac:dyDescent="0.55000000000000004">
      <c r="AR11498" s="33"/>
    </row>
    <row r="11499" spans="44:44" x14ac:dyDescent="0.55000000000000004">
      <c r="AR11499" s="33"/>
    </row>
    <row r="11500" spans="44:44" x14ac:dyDescent="0.55000000000000004">
      <c r="AR11500" s="33"/>
    </row>
    <row r="11501" spans="44:44" x14ac:dyDescent="0.55000000000000004">
      <c r="AR11501" s="33"/>
    </row>
    <row r="11502" spans="44:44" x14ac:dyDescent="0.55000000000000004">
      <c r="AR11502" s="33"/>
    </row>
    <row r="11503" spans="44:44" x14ac:dyDescent="0.55000000000000004">
      <c r="AR11503" s="33"/>
    </row>
    <row r="11504" spans="44:44" x14ac:dyDescent="0.55000000000000004">
      <c r="AR11504" s="33"/>
    </row>
    <row r="11505" spans="44:44" x14ac:dyDescent="0.55000000000000004">
      <c r="AR11505" s="33"/>
    </row>
    <row r="11506" spans="44:44" x14ac:dyDescent="0.55000000000000004">
      <c r="AR11506" s="33"/>
    </row>
    <row r="11507" spans="44:44" x14ac:dyDescent="0.55000000000000004">
      <c r="AR11507" s="33"/>
    </row>
    <row r="11508" spans="44:44" x14ac:dyDescent="0.55000000000000004">
      <c r="AR11508" s="33"/>
    </row>
    <row r="11509" spans="44:44" x14ac:dyDescent="0.55000000000000004">
      <c r="AR11509" s="33"/>
    </row>
    <row r="11510" spans="44:44" x14ac:dyDescent="0.55000000000000004">
      <c r="AR11510" s="33"/>
    </row>
    <row r="11511" spans="44:44" x14ac:dyDescent="0.55000000000000004">
      <c r="AR11511" s="33"/>
    </row>
    <row r="11512" spans="44:44" x14ac:dyDescent="0.55000000000000004">
      <c r="AR11512" s="33"/>
    </row>
    <row r="11513" spans="44:44" x14ac:dyDescent="0.55000000000000004">
      <c r="AR11513" s="33"/>
    </row>
    <row r="11514" spans="44:44" x14ac:dyDescent="0.55000000000000004">
      <c r="AR11514" s="33"/>
    </row>
    <row r="11515" spans="44:44" x14ac:dyDescent="0.55000000000000004">
      <c r="AR11515" s="33"/>
    </row>
    <row r="11516" spans="44:44" x14ac:dyDescent="0.55000000000000004">
      <c r="AR11516" s="33"/>
    </row>
    <row r="11517" spans="44:44" x14ac:dyDescent="0.55000000000000004">
      <c r="AR11517" s="33"/>
    </row>
    <row r="11518" spans="44:44" x14ac:dyDescent="0.55000000000000004">
      <c r="AR11518" s="33"/>
    </row>
    <row r="11519" spans="44:44" x14ac:dyDescent="0.55000000000000004">
      <c r="AR11519" s="33"/>
    </row>
    <row r="11520" spans="44:44" x14ac:dyDescent="0.55000000000000004">
      <c r="AR11520" s="33"/>
    </row>
    <row r="11521" spans="44:44" x14ac:dyDescent="0.55000000000000004">
      <c r="AR11521" s="33"/>
    </row>
    <row r="11522" spans="44:44" x14ac:dyDescent="0.55000000000000004">
      <c r="AR11522" s="33"/>
    </row>
    <row r="11523" spans="44:44" x14ac:dyDescent="0.55000000000000004">
      <c r="AR11523" s="33"/>
    </row>
    <row r="11524" spans="44:44" x14ac:dyDescent="0.55000000000000004">
      <c r="AR11524" s="33"/>
    </row>
    <row r="11525" spans="44:44" x14ac:dyDescent="0.55000000000000004">
      <c r="AR11525" s="33"/>
    </row>
    <row r="11526" spans="44:44" x14ac:dyDescent="0.55000000000000004">
      <c r="AR11526" s="33"/>
    </row>
    <row r="11527" spans="44:44" x14ac:dyDescent="0.55000000000000004">
      <c r="AR11527" s="33"/>
    </row>
    <row r="11528" spans="44:44" x14ac:dyDescent="0.55000000000000004">
      <c r="AR11528" s="33"/>
    </row>
    <row r="11529" spans="44:44" x14ac:dyDescent="0.55000000000000004">
      <c r="AR11529" s="33"/>
    </row>
    <row r="11530" spans="44:44" x14ac:dyDescent="0.55000000000000004">
      <c r="AR11530" s="33"/>
    </row>
    <row r="11531" spans="44:44" x14ac:dyDescent="0.55000000000000004">
      <c r="AR11531" s="33"/>
    </row>
    <row r="11532" spans="44:44" x14ac:dyDescent="0.55000000000000004">
      <c r="AR11532" s="33"/>
    </row>
    <row r="11533" spans="44:44" x14ac:dyDescent="0.55000000000000004">
      <c r="AR11533" s="33"/>
    </row>
    <row r="11534" spans="44:44" x14ac:dyDescent="0.55000000000000004">
      <c r="AR11534" s="33"/>
    </row>
    <row r="11535" spans="44:44" x14ac:dyDescent="0.55000000000000004">
      <c r="AR11535" s="33"/>
    </row>
    <row r="11536" spans="44:44" x14ac:dyDescent="0.55000000000000004">
      <c r="AR11536" s="33"/>
    </row>
    <row r="11537" spans="44:44" x14ac:dyDescent="0.55000000000000004">
      <c r="AR11537" s="33"/>
    </row>
    <row r="11538" spans="44:44" x14ac:dyDescent="0.55000000000000004">
      <c r="AR11538" s="33"/>
    </row>
    <row r="11539" spans="44:44" x14ac:dyDescent="0.55000000000000004">
      <c r="AR11539" s="33"/>
    </row>
    <row r="11540" spans="44:44" x14ac:dyDescent="0.55000000000000004">
      <c r="AR11540" s="33"/>
    </row>
    <row r="11541" spans="44:44" x14ac:dyDescent="0.55000000000000004">
      <c r="AR11541" s="33"/>
    </row>
    <row r="11542" spans="44:44" x14ac:dyDescent="0.55000000000000004">
      <c r="AR11542" s="33"/>
    </row>
    <row r="11543" spans="44:44" x14ac:dyDescent="0.55000000000000004">
      <c r="AR11543" s="33"/>
    </row>
    <row r="11544" spans="44:44" x14ac:dyDescent="0.55000000000000004">
      <c r="AR11544" s="33"/>
    </row>
    <row r="11545" spans="44:44" x14ac:dyDescent="0.55000000000000004">
      <c r="AR11545" s="33"/>
    </row>
    <row r="11546" spans="44:44" x14ac:dyDescent="0.55000000000000004">
      <c r="AR11546" s="33"/>
    </row>
    <row r="11547" spans="44:44" x14ac:dyDescent="0.55000000000000004">
      <c r="AR11547" s="33"/>
    </row>
    <row r="11548" spans="44:44" x14ac:dyDescent="0.55000000000000004">
      <c r="AR11548" s="33"/>
    </row>
    <row r="11549" spans="44:44" x14ac:dyDescent="0.55000000000000004">
      <c r="AR11549" s="33"/>
    </row>
    <row r="11550" spans="44:44" x14ac:dyDescent="0.55000000000000004">
      <c r="AR11550" s="33"/>
    </row>
    <row r="11551" spans="44:44" x14ac:dyDescent="0.55000000000000004">
      <c r="AR11551" s="33"/>
    </row>
    <row r="11552" spans="44:44" x14ac:dyDescent="0.55000000000000004">
      <c r="AR11552" s="33"/>
    </row>
    <row r="11553" spans="44:44" x14ac:dyDescent="0.55000000000000004">
      <c r="AR11553" s="33"/>
    </row>
    <row r="11554" spans="44:44" x14ac:dyDescent="0.55000000000000004">
      <c r="AR11554" s="33"/>
    </row>
    <row r="11555" spans="44:44" x14ac:dyDescent="0.55000000000000004">
      <c r="AR11555" s="33"/>
    </row>
    <row r="11556" spans="44:44" x14ac:dyDescent="0.55000000000000004">
      <c r="AR11556" s="33"/>
    </row>
    <row r="11557" spans="44:44" x14ac:dyDescent="0.55000000000000004">
      <c r="AR11557" s="33"/>
    </row>
    <row r="11558" spans="44:44" x14ac:dyDescent="0.55000000000000004">
      <c r="AR11558" s="33"/>
    </row>
    <row r="11559" spans="44:44" x14ac:dyDescent="0.55000000000000004">
      <c r="AR11559" s="33"/>
    </row>
    <row r="11560" spans="44:44" x14ac:dyDescent="0.55000000000000004">
      <c r="AR11560" s="33"/>
    </row>
    <row r="11561" spans="44:44" x14ac:dyDescent="0.55000000000000004">
      <c r="AR11561" s="33"/>
    </row>
    <row r="11562" spans="44:44" x14ac:dyDescent="0.55000000000000004">
      <c r="AR11562" s="33"/>
    </row>
    <row r="11563" spans="44:44" x14ac:dyDescent="0.55000000000000004">
      <c r="AR11563" s="33"/>
    </row>
    <row r="11564" spans="44:44" x14ac:dyDescent="0.55000000000000004">
      <c r="AR11564" s="33"/>
    </row>
    <row r="11565" spans="44:44" x14ac:dyDescent="0.55000000000000004">
      <c r="AR11565" s="33"/>
    </row>
    <row r="11566" spans="44:44" x14ac:dyDescent="0.55000000000000004">
      <c r="AR11566" s="33"/>
    </row>
    <row r="11567" spans="44:44" x14ac:dyDescent="0.55000000000000004">
      <c r="AR11567" s="33"/>
    </row>
    <row r="11568" spans="44:44" x14ac:dyDescent="0.55000000000000004">
      <c r="AR11568" s="33"/>
    </row>
    <row r="11569" spans="44:44" x14ac:dyDescent="0.55000000000000004">
      <c r="AR11569" s="33"/>
    </row>
    <row r="11570" spans="44:44" x14ac:dyDescent="0.55000000000000004">
      <c r="AR11570" s="33"/>
    </row>
    <row r="11571" spans="44:44" x14ac:dyDescent="0.55000000000000004">
      <c r="AR11571" s="33"/>
    </row>
    <row r="11572" spans="44:44" x14ac:dyDescent="0.55000000000000004">
      <c r="AR11572" s="33"/>
    </row>
    <row r="11573" spans="44:44" x14ac:dyDescent="0.55000000000000004">
      <c r="AR11573" s="33"/>
    </row>
    <row r="11574" spans="44:44" x14ac:dyDescent="0.55000000000000004">
      <c r="AR11574" s="33"/>
    </row>
    <row r="11575" spans="44:44" x14ac:dyDescent="0.55000000000000004">
      <c r="AR11575" s="33"/>
    </row>
    <row r="11576" spans="44:44" x14ac:dyDescent="0.55000000000000004">
      <c r="AR11576" s="33"/>
    </row>
    <row r="11577" spans="44:44" x14ac:dyDescent="0.55000000000000004">
      <c r="AR11577" s="33"/>
    </row>
    <row r="11578" spans="44:44" x14ac:dyDescent="0.55000000000000004">
      <c r="AR11578" s="33"/>
    </row>
    <row r="11579" spans="44:44" x14ac:dyDescent="0.55000000000000004">
      <c r="AR11579" s="33"/>
    </row>
    <row r="11580" spans="44:44" x14ac:dyDescent="0.55000000000000004">
      <c r="AR11580" s="33"/>
    </row>
    <row r="11581" spans="44:44" x14ac:dyDescent="0.55000000000000004">
      <c r="AR11581" s="33"/>
    </row>
    <row r="11582" spans="44:44" x14ac:dyDescent="0.55000000000000004">
      <c r="AR11582" s="33"/>
    </row>
    <row r="11583" spans="44:44" x14ac:dyDescent="0.55000000000000004">
      <c r="AR11583" s="33"/>
    </row>
    <row r="11584" spans="44:44" x14ac:dyDescent="0.55000000000000004">
      <c r="AR11584" s="33"/>
    </row>
    <row r="11585" spans="44:44" x14ac:dyDescent="0.55000000000000004">
      <c r="AR11585" s="33"/>
    </row>
    <row r="11586" spans="44:44" x14ac:dyDescent="0.55000000000000004">
      <c r="AR11586" s="33"/>
    </row>
    <row r="11587" spans="44:44" x14ac:dyDescent="0.55000000000000004">
      <c r="AR11587" s="33"/>
    </row>
    <row r="11588" spans="44:44" x14ac:dyDescent="0.55000000000000004">
      <c r="AR11588" s="33"/>
    </row>
    <row r="11589" spans="44:44" x14ac:dyDescent="0.55000000000000004">
      <c r="AR11589" s="33"/>
    </row>
    <row r="11590" spans="44:44" x14ac:dyDescent="0.55000000000000004">
      <c r="AR11590" s="33"/>
    </row>
    <row r="11591" spans="44:44" x14ac:dyDescent="0.55000000000000004">
      <c r="AR11591" s="33"/>
    </row>
    <row r="11592" spans="44:44" x14ac:dyDescent="0.55000000000000004">
      <c r="AR11592" s="33"/>
    </row>
    <row r="11593" spans="44:44" x14ac:dyDescent="0.55000000000000004">
      <c r="AR11593" s="33"/>
    </row>
    <row r="11594" spans="44:44" x14ac:dyDescent="0.55000000000000004">
      <c r="AR11594" s="33"/>
    </row>
    <row r="11595" spans="44:44" x14ac:dyDescent="0.55000000000000004">
      <c r="AR11595" s="33"/>
    </row>
    <row r="11596" spans="44:44" x14ac:dyDescent="0.55000000000000004">
      <c r="AR11596" s="33"/>
    </row>
    <row r="11597" spans="44:44" x14ac:dyDescent="0.55000000000000004">
      <c r="AR11597" s="33"/>
    </row>
    <row r="11598" spans="44:44" x14ac:dyDescent="0.55000000000000004">
      <c r="AR11598" s="33"/>
    </row>
    <row r="11599" spans="44:44" x14ac:dyDescent="0.55000000000000004">
      <c r="AR11599" s="33"/>
    </row>
    <row r="11600" spans="44:44" x14ac:dyDescent="0.55000000000000004">
      <c r="AR11600" s="33"/>
    </row>
    <row r="11601" spans="44:44" x14ac:dyDescent="0.55000000000000004">
      <c r="AR11601" s="33"/>
    </row>
    <row r="11602" spans="44:44" x14ac:dyDescent="0.55000000000000004">
      <c r="AR11602" s="33"/>
    </row>
    <row r="11603" spans="44:44" x14ac:dyDescent="0.55000000000000004">
      <c r="AR11603" s="33"/>
    </row>
    <row r="11604" spans="44:44" x14ac:dyDescent="0.55000000000000004">
      <c r="AR11604" s="33"/>
    </row>
    <row r="11605" spans="44:44" x14ac:dyDescent="0.55000000000000004">
      <c r="AR11605" s="33"/>
    </row>
    <row r="11606" spans="44:44" x14ac:dyDescent="0.55000000000000004">
      <c r="AR11606" s="33"/>
    </row>
    <row r="11607" spans="44:44" x14ac:dyDescent="0.55000000000000004">
      <c r="AR11607" s="33"/>
    </row>
    <row r="11608" spans="44:44" x14ac:dyDescent="0.55000000000000004">
      <c r="AR11608" s="33"/>
    </row>
    <row r="11609" spans="44:44" x14ac:dyDescent="0.55000000000000004">
      <c r="AR11609" s="33"/>
    </row>
    <row r="11610" spans="44:44" x14ac:dyDescent="0.55000000000000004">
      <c r="AR11610" s="33"/>
    </row>
    <row r="11611" spans="44:44" x14ac:dyDescent="0.55000000000000004">
      <c r="AR11611" s="33"/>
    </row>
    <row r="11612" spans="44:44" x14ac:dyDescent="0.55000000000000004">
      <c r="AR11612" s="33"/>
    </row>
    <row r="11613" spans="44:44" x14ac:dyDescent="0.55000000000000004">
      <c r="AR11613" s="33"/>
    </row>
    <row r="11614" spans="44:44" x14ac:dyDescent="0.55000000000000004">
      <c r="AR11614" s="33"/>
    </row>
    <row r="11615" spans="44:44" x14ac:dyDescent="0.55000000000000004">
      <c r="AR11615" s="33"/>
    </row>
    <row r="11616" spans="44:44" x14ac:dyDescent="0.55000000000000004">
      <c r="AR11616" s="33"/>
    </row>
    <row r="11617" spans="44:44" x14ac:dyDescent="0.55000000000000004">
      <c r="AR11617" s="33"/>
    </row>
    <row r="11618" spans="44:44" x14ac:dyDescent="0.55000000000000004">
      <c r="AR11618" s="33"/>
    </row>
    <row r="11619" spans="44:44" x14ac:dyDescent="0.55000000000000004">
      <c r="AR11619" s="33"/>
    </row>
    <row r="11620" spans="44:44" x14ac:dyDescent="0.55000000000000004">
      <c r="AR11620" s="33"/>
    </row>
    <row r="11621" spans="44:44" x14ac:dyDescent="0.55000000000000004">
      <c r="AR11621" s="33"/>
    </row>
    <row r="11622" spans="44:44" x14ac:dyDescent="0.55000000000000004">
      <c r="AR11622" s="33"/>
    </row>
    <row r="11623" spans="44:44" x14ac:dyDescent="0.55000000000000004">
      <c r="AR11623" s="33"/>
    </row>
    <row r="11624" spans="44:44" x14ac:dyDescent="0.55000000000000004">
      <c r="AR11624" s="33"/>
    </row>
    <row r="11625" spans="44:44" x14ac:dyDescent="0.55000000000000004">
      <c r="AR11625" s="33"/>
    </row>
    <row r="11626" spans="44:44" x14ac:dyDescent="0.55000000000000004">
      <c r="AR11626" s="33"/>
    </row>
    <row r="11627" spans="44:44" x14ac:dyDescent="0.55000000000000004">
      <c r="AR11627" s="33"/>
    </row>
    <row r="11628" spans="44:44" x14ac:dyDescent="0.55000000000000004">
      <c r="AR11628" s="33"/>
    </row>
    <row r="11629" spans="44:44" x14ac:dyDescent="0.55000000000000004">
      <c r="AR11629" s="33"/>
    </row>
    <row r="11630" spans="44:44" x14ac:dyDescent="0.55000000000000004">
      <c r="AR11630" s="33"/>
    </row>
    <row r="11631" spans="44:44" x14ac:dyDescent="0.55000000000000004">
      <c r="AR11631" s="33"/>
    </row>
    <row r="11632" spans="44:44" x14ac:dyDescent="0.55000000000000004">
      <c r="AR11632" s="33"/>
    </row>
    <row r="11633" spans="44:44" x14ac:dyDescent="0.55000000000000004">
      <c r="AR11633" s="33"/>
    </row>
    <row r="11634" spans="44:44" x14ac:dyDescent="0.55000000000000004">
      <c r="AR11634" s="33"/>
    </row>
    <row r="11635" spans="44:44" x14ac:dyDescent="0.55000000000000004">
      <c r="AR11635" s="33"/>
    </row>
    <row r="11636" spans="44:44" x14ac:dyDescent="0.55000000000000004">
      <c r="AR11636" s="33"/>
    </row>
    <row r="11637" spans="44:44" x14ac:dyDescent="0.55000000000000004">
      <c r="AR11637" s="33"/>
    </row>
    <row r="11638" spans="44:44" x14ac:dyDescent="0.55000000000000004">
      <c r="AR11638" s="33"/>
    </row>
    <row r="11639" spans="44:44" x14ac:dyDescent="0.55000000000000004">
      <c r="AR11639" s="33"/>
    </row>
    <row r="11640" spans="44:44" x14ac:dyDescent="0.55000000000000004">
      <c r="AR11640" s="33"/>
    </row>
    <row r="11641" spans="44:44" x14ac:dyDescent="0.55000000000000004">
      <c r="AR11641" s="33"/>
    </row>
    <row r="11642" spans="44:44" x14ac:dyDescent="0.55000000000000004">
      <c r="AR11642" s="33"/>
    </row>
    <row r="11643" spans="44:44" x14ac:dyDescent="0.55000000000000004">
      <c r="AR11643" s="33"/>
    </row>
    <row r="11644" spans="44:44" x14ac:dyDescent="0.55000000000000004">
      <c r="AR11644" s="33"/>
    </row>
    <row r="11645" spans="44:44" x14ac:dyDescent="0.55000000000000004">
      <c r="AR11645" s="33"/>
    </row>
    <row r="11646" spans="44:44" x14ac:dyDescent="0.55000000000000004">
      <c r="AR11646" s="33"/>
    </row>
    <row r="11647" spans="44:44" x14ac:dyDescent="0.55000000000000004">
      <c r="AR11647" s="33"/>
    </row>
    <row r="11648" spans="44:44" x14ac:dyDescent="0.55000000000000004">
      <c r="AR11648" s="33"/>
    </row>
    <row r="11649" spans="44:44" x14ac:dyDescent="0.55000000000000004">
      <c r="AR11649" s="33"/>
    </row>
    <row r="11650" spans="44:44" x14ac:dyDescent="0.55000000000000004">
      <c r="AR11650" s="33"/>
    </row>
    <row r="11651" spans="44:44" x14ac:dyDescent="0.55000000000000004">
      <c r="AR11651" s="33"/>
    </row>
    <row r="11652" spans="44:44" x14ac:dyDescent="0.55000000000000004">
      <c r="AR11652" s="33"/>
    </row>
    <row r="11653" spans="44:44" x14ac:dyDescent="0.55000000000000004">
      <c r="AR11653" s="33"/>
    </row>
    <row r="11654" spans="44:44" x14ac:dyDescent="0.55000000000000004">
      <c r="AR11654" s="33"/>
    </row>
    <row r="11655" spans="44:44" x14ac:dyDescent="0.55000000000000004">
      <c r="AR11655" s="33"/>
    </row>
    <row r="11656" spans="44:44" x14ac:dyDescent="0.55000000000000004">
      <c r="AR11656" s="33"/>
    </row>
    <row r="11657" spans="44:44" x14ac:dyDescent="0.55000000000000004">
      <c r="AR11657" s="33"/>
    </row>
    <row r="11658" spans="44:44" x14ac:dyDescent="0.55000000000000004">
      <c r="AR11658" s="33"/>
    </row>
    <row r="11659" spans="44:44" x14ac:dyDescent="0.55000000000000004">
      <c r="AR11659" s="33"/>
    </row>
    <row r="11660" spans="44:44" x14ac:dyDescent="0.55000000000000004">
      <c r="AR11660" s="33"/>
    </row>
    <row r="11661" spans="44:44" x14ac:dyDescent="0.55000000000000004">
      <c r="AR11661" s="33"/>
    </row>
    <row r="11662" spans="44:44" x14ac:dyDescent="0.55000000000000004">
      <c r="AR11662" s="33"/>
    </row>
    <row r="11663" spans="44:44" x14ac:dyDescent="0.55000000000000004">
      <c r="AR11663" s="33"/>
    </row>
    <row r="11664" spans="44:44" x14ac:dyDescent="0.55000000000000004">
      <c r="AR11664" s="33"/>
    </row>
    <row r="11665" spans="44:44" x14ac:dyDescent="0.55000000000000004">
      <c r="AR11665" s="33"/>
    </row>
    <row r="11666" spans="44:44" x14ac:dyDescent="0.55000000000000004">
      <c r="AR11666" s="33"/>
    </row>
    <row r="11667" spans="44:44" x14ac:dyDescent="0.55000000000000004">
      <c r="AR11667" s="33"/>
    </row>
    <row r="11668" spans="44:44" x14ac:dyDescent="0.55000000000000004">
      <c r="AR11668" s="33"/>
    </row>
    <row r="11669" spans="44:44" x14ac:dyDescent="0.55000000000000004">
      <c r="AR11669" s="33"/>
    </row>
    <row r="11670" spans="44:44" x14ac:dyDescent="0.55000000000000004">
      <c r="AR11670" s="33"/>
    </row>
    <row r="11671" spans="44:44" x14ac:dyDescent="0.55000000000000004">
      <c r="AR11671" s="33"/>
    </row>
    <row r="11672" spans="44:44" x14ac:dyDescent="0.55000000000000004">
      <c r="AR11672" s="33"/>
    </row>
    <row r="11673" spans="44:44" x14ac:dyDescent="0.55000000000000004">
      <c r="AR11673" s="33"/>
    </row>
    <row r="11674" spans="44:44" x14ac:dyDescent="0.55000000000000004">
      <c r="AR11674" s="33"/>
    </row>
    <row r="11675" spans="44:44" x14ac:dyDescent="0.55000000000000004">
      <c r="AR11675" s="33"/>
    </row>
    <row r="11676" spans="44:44" x14ac:dyDescent="0.55000000000000004">
      <c r="AR11676" s="33"/>
    </row>
    <row r="11677" spans="44:44" x14ac:dyDescent="0.55000000000000004">
      <c r="AR11677" s="33"/>
    </row>
    <row r="11678" spans="44:44" x14ac:dyDescent="0.55000000000000004">
      <c r="AR11678" s="33"/>
    </row>
    <row r="11679" spans="44:44" x14ac:dyDescent="0.55000000000000004">
      <c r="AR11679" s="33"/>
    </row>
    <row r="11680" spans="44:44" x14ac:dyDescent="0.55000000000000004">
      <c r="AR11680" s="33"/>
    </row>
    <row r="11681" spans="44:44" x14ac:dyDescent="0.55000000000000004">
      <c r="AR11681" s="33"/>
    </row>
    <row r="11682" spans="44:44" x14ac:dyDescent="0.55000000000000004">
      <c r="AR11682" s="33"/>
    </row>
    <row r="11683" spans="44:44" x14ac:dyDescent="0.55000000000000004">
      <c r="AR11683" s="33"/>
    </row>
    <row r="11684" spans="44:44" x14ac:dyDescent="0.55000000000000004">
      <c r="AR11684" s="33"/>
    </row>
    <row r="11685" spans="44:44" x14ac:dyDescent="0.55000000000000004">
      <c r="AR11685" s="33"/>
    </row>
    <row r="11686" spans="44:44" x14ac:dyDescent="0.55000000000000004">
      <c r="AR11686" s="33"/>
    </row>
    <row r="11687" spans="44:44" x14ac:dyDescent="0.55000000000000004">
      <c r="AR11687" s="33"/>
    </row>
    <row r="11688" spans="44:44" x14ac:dyDescent="0.55000000000000004">
      <c r="AR11688" s="33"/>
    </row>
    <row r="11689" spans="44:44" x14ac:dyDescent="0.55000000000000004">
      <c r="AR11689" s="33"/>
    </row>
    <row r="11690" spans="44:44" x14ac:dyDescent="0.55000000000000004">
      <c r="AR11690" s="33"/>
    </row>
    <row r="11691" spans="44:44" x14ac:dyDescent="0.55000000000000004">
      <c r="AR11691" s="33"/>
    </row>
    <row r="11692" spans="44:44" x14ac:dyDescent="0.55000000000000004">
      <c r="AR11692" s="33"/>
    </row>
    <row r="11693" spans="44:44" x14ac:dyDescent="0.55000000000000004">
      <c r="AR11693" s="33"/>
    </row>
    <row r="11694" spans="44:44" x14ac:dyDescent="0.55000000000000004">
      <c r="AR11694" s="33"/>
    </row>
    <row r="11695" spans="44:44" x14ac:dyDescent="0.55000000000000004">
      <c r="AR11695" s="33"/>
    </row>
    <row r="11696" spans="44:44" x14ac:dyDescent="0.55000000000000004">
      <c r="AR11696" s="33"/>
    </row>
    <row r="11697" spans="44:44" x14ac:dyDescent="0.55000000000000004">
      <c r="AR11697" s="33"/>
    </row>
    <row r="11698" spans="44:44" x14ac:dyDescent="0.55000000000000004">
      <c r="AR11698" s="33"/>
    </row>
    <row r="11699" spans="44:44" x14ac:dyDescent="0.55000000000000004">
      <c r="AR11699" s="33"/>
    </row>
    <row r="11700" spans="44:44" x14ac:dyDescent="0.55000000000000004">
      <c r="AR11700" s="33"/>
    </row>
    <row r="11701" spans="44:44" x14ac:dyDescent="0.55000000000000004">
      <c r="AR11701" s="33"/>
    </row>
    <row r="11702" spans="44:44" x14ac:dyDescent="0.55000000000000004">
      <c r="AR11702" s="33"/>
    </row>
    <row r="11703" spans="44:44" x14ac:dyDescent="0.55000000000000004">
      <c r="AR11703" s="33"/>
    </row>
    <row r="11704" spans="44:44" x14ac:dyDescent="0.55000000000000004">
      <c r="AR11704" s="33"/>
    </row>
    <row r="11705" spans="44:44" x14ac:dyDescent="0.55000000000000004">
      <c r="AR11705" s="33"/>
    </row>
    <row r="11706" spans="44:44" x14ac:dyDescent="0.55000000000000004">
      <c r="AR11706" s="33"/>
    </row>
    <row r="11707" spans="44:44" x14ac:dyDescent="0.55000000000000004">
      <c r="AR11707" s="33"/>
    </row>
    <row r="11708" spans="44:44" x14ac:dyDescent="0.55000000000000004">
      <c r="AR11708" s="33"/>
    </row>
    <row r="11709" spans="44:44" x14ac:dyDescent="0.55000000000000004">
      <c r="AR11709" s="33"/>
    </row>
    <row r="11710" spans="44:44" x14ac:dyDescent="0.55000000000000004">
      <c r="AR11710" s="33"/>
    </row>
    <row r="11711" spans="44:44" x14ac:dyDescent="0.55000000000000004">
      <c r="AR11711" s="33"/>
    </row>
    <row r="11712" spans="44:44" x14ac:dyDescent="0.55000000000000004">
      <c r="AR11712" s="33"/>
    </row>
    <row r="11713" spans="44:44" x14ac:dyDescent="0.55000000000000004">
      <c r="AR11713" s="33"/>
    </row>
    <row r="11714" spans="44:44" x14ac:dyDescent="0.55000000000000004">
      <c r="AR11714" s="33"/>
    </row>
    <row r="11715" spans="44:44" x14ac:dyDescent="0.55000000000000004">
      <c r="AR11715" s="33"/>
    </row>
    <row r="11716" spans="44:44" x14ac:dyDescent="0.55000000000000004">
      <c r="AR11716" s="33"/>
    </row>
    <row r="11717" spans="44:44" x14ac:dyDescent="0.55000000000000004">
      <c r="AR11717" s="33"/>
    </row>
    <row r="11718" spans="44:44" x14ac:dyDescent="0.55000000000000004">
      <c r="AR11718" s="33"/>
    </row>
    <row r="11719" spans="44:44" x14ac:dyDescent="0.55000000000000004">
      <c r="AR11719" s="33"/>
    </row>
    <row r="11720" spans="44:44" x14ac:dyDescent="0.55000000000000004">
      <c r="AR11720" s="33"/>
    </row>
    <row r="11721" spans="44:44" x14ac:dyDescent="0.55000000000000004">
      <c r="AR11721" s="33"/>
    </row>
    <row r="11722" spans="44:44" x14ac:dyDescent="0.55000000000000004">
      <c r="AR11722" s="33"/>
    </row>
    <row r="11723" spans="44:44" x14ac:dyDescent="0.55000000000000004">
      <c r="AR11723" s="33"/>
    </row>
    <row r="11724" spans="44:44" x14ac:dyDescent="0.55000000000000004">
      <c r="AR11724" s="33"/>
    </row>
    <row r="11725" spans="44:44" x14ac:dyDescent="0.55000000000000004">
      <c r="AR11725" s="33"/>
    </row>
    <row r="11726" spans="44:44" x14ac:dyDescent="0.55000000000000004">
      <c r="AR11726" s="33"/>
    </row>
    <row r="11727" spans="44:44" x14ac:dyDescent="0.55000000000000004">
      <c r="AR11727" s="33"/>
    </row>
    <row r="11728" spans="44:44" x14ac:dyDescent="0.55000000000000004">
      <c r="AR11728" s="33"/>
    </row>
    <row r="11729" spans="44:44" x14ac:dyDescent="0.55000000000000004">
      <c r="AR11729" s="33"/>
    </row>
    <row r="11730" spans="44:44" x14ac:dyDescent="0.55000000000000004">
      <c r="AR11730" s="33"/>
    </row>
    <row r="11731" spans="44:44" x14ac:dyDescent="0.55000000000000004">
      <c r="AR11731" s="33"/>
    </row>
    <row r="11732" spans="44:44" x14ac:dyDescent="0.55000000000000004">
      <c r="AR11732" s="33"/>
    </row>
    <row r="11733" spans="44:44" x14ac:dyDescent="0.55000000000000004">
      <c r="AR11733" s="33"/>
    </row>
    <row r="11734" spans="44:44" x14ac:dyDescent="0.55000000000000004">
      <c r="AR11734" s="33"/>
    </row>
    <row r="11735" spans="44:44" x14ac:dyDescent="0.55000000000000004">
      <c r="AR11735" s="33"/>
    </row>
    <row r="11736" spans="44:44" x14ac:dyDescent="0.55000000000000004">
      <c r="AR11736" s="33"/>
    </row>
    <row r="11737" spans="44:44" x14ac:dyDescent="0.55000000000000004">
      <c r="AR11737" s="33"/>
    </row>
    <row r="11738" spans="44:44" x14ac:dyDescent="0.55000000000000004">
      <c r="AR11738" s="33"/>
    </row>
    <row r="11739" spans="44:44" x14ac:dyDescent="0.55000000000000004">
      <c r="AR11739" s="33"/>
    </row>
    <row r="11740" spans="44:44" x14ac:dyDescent="0.55000000000000004">
      <c r="AR11740" s="33"/>
    </row>
    <row r="11741" spans="44:44" x14ac:dyDescent="0.55000000000000004">
      <c r="AR11741" s="33"/>
    </row>
    <row r="11742" spans="44:44" x14ac:dyDescent="0.55000000000000004">
      <c r="AR11742" s="33"/>
    </row>
    <row r="11743" spans="44:44" x14ac:dyDescent="0.55000000000000004">
      <c r="AR11743" s="33"/>
    </row>
    <row r="11744" spans="44:44" x14ac:dyDescent="0.55000000000000004">
      <c r="AR11744" s="33"/>
    </row>
    <row r="11745" spans="44:44" x14ac:dyDescent="0.55000000000000004">
      <c r="AR11745" s="33"/>
    </row>
    <row r="11746" spans="44:44" x14ac:dyDescent="0.55000000000000004">
      <c r="AR11746" s="33"/>
    </row>
    <row r="11747" spans="44:44" x14ac:dyDescent="0.55000000000000004">
      <c r="AR11747" s="33"/>
    </row>
    <row r="11748" spans="44:44" x14ac:dyDescent="0.55000000000000004">
      <c r="AR11748" s="33"/>
    </row>
    <row r="11749" spans="44:44" x14ac:dyDescent="0.55000000000000004">
      <c r="AR11749" s="33"/>
    </row>
    <row r="11750" spans="44:44" x14ac:dyDescent="0.55000000000000004">
      <c r="AR11750" s="33"/>
    </row>
    <row r="11751" spans="44:44" x14ac:dyDescent="0.55000000000000004">
      <c r="AR11751" s="33"/>
    </row>
    <row r="11752" spans="44:44" x14ac:dyDescent="0.55000000000000004">
      <c r="AR11752" s="33"/>
    </row>
    <row r="11753" spans="44:44" x14ac:dyDescent="0.55000000000000004">
      <c r="AR11753" s="33"/>
    </row>
    <row r="11754" spans="44:44" x14ac:dyDescent="0.55000000000000004">
      <c r="AR11754" s="33"/>
    </row>
    <row r="11755" spans="44:44" x14ac:dyDescent="0.55000000000000004">
      <c r="AR11755" s="33"/>
    </row>
    <row r="11756" spans="44:44" x14ac:dyDescent="0.55000000000000004">
      <c r="AR11756" s="33"/>
    </row>
    <row r="11757" spans="44:44" x14ac:dyDescent="0.55000000000000004">
      <c r="AR11757" s="33"/>
    </row>
    <row r="11758" spans="44:44" x14ac:dyDescent="0.55000000000000004">
      <c r="AR11758" s="33"/>
    </row>
    <row r="11759" spans="44:44" x14ac:dyDescent="0.55000000000000004">
      <c r="AR11759" s="33"/>
    </row>
    <row r="11760" spans="44:44" x14ac:dyDescent="0.55000000000000004">
      <c r="AR11760" s="33"/>
    </row>
    <row r="11761" spans="44:44" x14ac:dyDescent="0.55000000000000004">
      <c r="AR11761" s="33"/>
    </row>
    <row r="11762" spans="44:44" x14ac:dyDescent="0.55000000000000004">
      <c r="AR11762" s="33"/>
    </row>
    <row r="11763" spans="44:44" x14ac:dyDescent="0.55000000000000004">
      <c r="AR11763" s="33"/>
    </row>
    <row r="11764" spans="44:44" x14ac:dyDescent="0.55000000000000004">
      <c r="AR11764" s="33"/>
    </row>
    <row r="11765" spans="44:44" x14ac:dyDescent="0.55000000000000004">
      <c r="AR11765" s="33"/>
    </row>
    <row r="11766" spans="44:44" x14ac:dyDescent="0.55000000000000004">
      <c r="AR11766" s="33"/>
    </row>
    <row r="11767" spans="44:44" x14ac:dyDescent="0.55000000000000004">
      <c r="AR11767" s="33"/>
    </row>
    <row r="11768" spans="44:44" x14ac:dyDescent="0.55000000000000004">
      <c r="AR11768" s="33"/>
    </row>
    <row r="11769" spans="44:44" x14ac:dyDescent="0.55000000000000004">
      <c r="AR11769" s="33"/>
    </row>
    <row r="11770" spans="44:44" x14ac:dyDescent="0.55000000000000004">
      <c r="AR11770" s="33"/>
    </row>
    <row r="11771" spans="44:44" x14ac:dyDescent="0.55000000000000004">
      <c r="AR11771" s="33"/>
    </row>
    <row r="11772" spans="44:44" x14ac:dyDescent="0.55000000000000004">
      <c r="AR11772" s="33"/>
    </row>
    <row r="11773" spans="44:44" x14ac:dyDescent="0.55000000000000004">
      <c r="AR11773" s="33"/>
    </row>
    <row r="11774" spans="44:44" x14ac:dyDescent="0.55000000000000004">
      <c r="AR11774" s="33"/>
    </row>
    <row r="11775" spans="44:44" x14ac:dyDescent="0.55000000000000004">
      <c r="AR11775" s="33"/>
    </row>
    <row r="11776" spans="44:44" x14ac:dyDescent="0.55000000000000004">
      <c r="AR11776" s="33"/>
    </row>
    <row r="11777" spans="44:44" x14ac:dyDescent="0.55000000000000004">
      <c r="AR11777" s="33"/>
    </row>
    <row r="11778" spans="44:44" x14ac:dyDescent="0.55000000000000004">
      <c r="AR11778" s="33"/>
    </row>
    <row r="11779" spans="44:44" x14ac:dyDescent="0.55000000000000004">
      <c r="AR11779" s="33"/>
    </row>
    <row r="11780" spans="44:44" x14ac:dyDescent="0.55000000000000004">
      <c r="AR11780" s="33"/>
    </row>
    <row r="11781" spans="44:44" x14ac:dyDescent="0.55000000000000004">
      <c r="AR11781" s="33"/>
    </row>
    <row r="11782" spans="44:44" x14ac:dyDescent="0.55000000000000004">
      <c r="AR11782" s="33"/>
    </row>
    <row r="11783" spans="44:44" x14ac:dyDescent="0.55000000000000004">
      <c r="AR11783" s="33"/>
    </row>
    <row r="11784" spans="44:44" x14ac:dyDescent="0.55000000000000004">
      <c r="AR11784" s="33"/>
    </row>
    <row r="11785" spans="44:44" x14ac:dyDescent="0.55000000000000004">
      <c r="AR11785" s="33"/>
    </row>
    <row r="11786" spans="44:44" x14ac:dyDescent="0.55000000000000004">
      <c r="AR11786" s="33"/>
    </row>
    <row r="11787" spans="44:44" x14ac:dyDescent="0.55000000000000004">
      <c r="AR11787" s="33"/>
    </row>
    <row r="11788" spans="44:44" x14ac:dyDescent="0.55000000000000004">
      <c r="AR11788" s="33"/>
    </row>
    <row r="11789" spans="44:44" x14ac:dyDescent="0.55000000000000004">
      <c r="AR11789" s="33"/>
    </row>
    <row r="11790" spans="44:44" x14ac:dyDescent="0.55000000000000004">
      <c r="AR11790" s="33"/>
    </row>
    <row r="11791" spans="44:44" x14ac:dyDescent="0.55000000000000004">
      <c r="AR11791" s="33"/>
    </row>
    <row r="11792" spans="44:44" x14ac:dyDescent="0.55000000000000004">
      <c r="AR11792" s="33"/>
    </row>
    <row r="11793" spans="44:44" x14ac:dyDescent="0.55000000000000004">
      <c r="AR11793" s="33"/>
    </row>
    <row r="11794" spans="44:44" x14ac:dyDescent="0.55000000000000004">
      <c r="AR11794" s="33"/>
    </row>
    <row r="11795" spans="44:44" x14ac:dyDescent="0.55000000000000004">
      <c r="AR11795" s="33"/>
    </row>
    <row r="11796" spans="44:44" x14ac:dyDescent="0.55000000000000004">
      <c r="AR11796" s="33"/>
    </row>
    <row r="11797" spans="44:44" x14ac:dyDescent="0.55000000000000004">
      <c r="AR11797" s="33"/>
    </row>
    <row r="11798" spans="44:44" x14ac:dyDescent="0.55000000000000004">
      <c r="AR11798" s="33"/>
    </row>
    <row r="11799" spans="44:44" x14ac:dyDescent="0.55000000000000004">
      <c r="AR11799" s="33"/>
    </row>
    <row r="11800" spans="44:44" x14ac:dyDescent="0.55000000000000004">
      <c r="AR11800" s="33"/>
    </row>
    <row r="11801" spans="44:44" x14ac:dyDescent="0.55000000000000004">
      <c r="AR11801" s="33"/>
    </row>
    <row r="11802" spans="44:44" x14ac:dyDescent="0.55000000000000004">
      <c r="AR11802" s="33"/>
    </row>
    <row r="11803" spans="44:44" x14ac:dyDescent="0.55000000000000004">
      <c r="AR11803" s="33"/>
    </row>
    <row r="11804" spans="44:44" x14ac:dyDescent="0.55000000000000004">
      <c r="AR11804" s="33"/>
    </row>
    <row r="11805" spans="44:44" x14ac:dyDescent="0.55000000000000004">
      <c r="AR11805" s="33"/>
    </row>
    <row r="11806" spans="44:44" x14ac:dyDescent="0.55000000000000004">
      <c r="AR11806" s="33"/>
    </row>
    <row r="11807" spans="44:44" x14ac:dyDescent="0.55000000000000004">
      <c r="AR11807" s="33"/>
    </row>
    <row r="11808" spans="44:44" x14ac:dyDescent="0.55000000000000004">
      <c r="AR11808" s="33"/>
    </row>
    <row r="11809" spans="44:44" x14ac:dyDescent="0.55000000000000004">
      <c r="AR11809" s="33"/>
    </row>
    <row r="11810" spans="44:44" x14ac:dyDescent="0.55000000000000004">
      <c r="AR11810" s="33"/>
    </row>
    <row r="11811" spans="44:44" x14ac:dyDescent="0.55000000000000004">
      <c r="AR11811" s="33"/>
    </row>
    <row r="11812" spans="44:44" x14ac:dyDescent="0.55000000000000004">
      <c r="AR11812" s="33"/>
    </row>
    <row r="11813" spans="44:44" x14ac:dyDescent="0.55000000000000004">
      <c r="AR11813" s="33"/>
    </row>
    <row r="11814" spans="44:44" x14ac:dyDescent="0.55000000000000004">
      <c r="AR11814" s="33"/>
    </row>
    <row r="11815" spans="44:44" x14ac:dyDescent="0.55000000000000004">
      <c r="AR11815" s="33"/>
    </row>
    <row r="11816" spans="44:44" x14ac:dyDescent="0.55000000000000004">
      <c r="AR11816" s="33"/>
    </row>
    <row r="11817" spans="44:44" x14ac:dyDescent="0.55000000000000004">
      <c r="AR11817" s="33"/>
    </row>
    <row r="11818" spans="44:44" x14ac:dyDescent="0.55000000000000004">
      <c r="AR11818" s="33"/>
    </row>
    <row r="11819" spans="44:44" x14ac:dyDescent="0.55000000000000004">
      <c r="AR11819" s="33"/>
    </row>
    <row r="11820" spans="44:44" x14ac:dyDescent="0.55000000000000004">
      <c r="AR11820" s="33"/>
    </row>
    <row r="11821" spans="44:44" x14ac:dyDescent="0.55000000000000004">
      <c r="AR11821" s="33"/>
    </row>
    <row r="11822" spans="44:44" x14ac:dyDescent="0.55000000000000004">
      <c r="AR11822" s="33"/>
    </row>
    <row r="11823" spans="44:44" x14ac:dyDescent="0.55000000000000004">
      <c r="AR11823" s="33"/>
    </row>
    <row r="11824" spans="44:44" x14ac:dyDescent="0.55000000000000004">
      <c r="AR11824" s="33"/>
    </row>
    <row r="11825" spans="44:44" x14ac:dyDescent="0.55000000000000004">
      <c r="AR11825" s="33"/>
    </row>
    <row r="11826" spans="44:44" x14ac:dyDescent="0.55000000000000004">
      <c r="AR11826" s="33"/>
    </row>
    <row r="11827" spans="44:44" x14ac:dyDescent="0.55000000000000004">
      <c r="AR11827" s="33"/>
    </row>
    <row r="11828" spans="44:44" x14ac:dyDescent="0.55000000000000004">
      <c r="AR11828" s="33"/>
    </row>
    <row r="11829" spans="44:44" x14ac:dyDescent="0.55000000000000004">
      <c r="AR11829" s="33"/>
    </row>
    <row r="11830" spans="44:44" x14ac:dyDescent="0.55000000000000004">
      <c r="AR11830" s="33"/>
    </row>
    <row r="11831" spans="44:44" x14ac:dyDescent="0.55000000000000004">
      <c r="AR11831" s="33"/>
    </row>
    <row r="11832" spans="44:44" x14ac:dyDescent="0.55000000000000004">
      <c r="AR11832" s="33"/>
    </row>
    <row r="11833" spans="44:44" x14ac:dyDescent="0.55000000000000004">
      <c r="AR11833" s="33"/>
    </row>
    <row r="11834" spans="44:44" x14ac:dyDescent="0.55000000000000004">
      <c r="AR11834" s="33"/>
    </row>
    <row r="11835" spans="44:44" x14ac:dyDescent="0.55000000000000004">
      <c r="AR11835" s="33"/>
    </row>
    <row r="11836" spans="44:44" x14ac:dyDescent="0.55000000000000004">
      <c r="AR11836" s="33"/>
    </row>
    <row r="11837" spans="44:44" x14ac:dyDescent="0.55000000000000004">
      <c r="AR11837" s="33"/>
    </row>
    <row r="11838" spans="44:44" x14ac:dyDescent="0.55000000000000004">
      <c r="AR11838" s="33"/>
    </row>
    <row r="11839" spans="44:44" x14ac:dyDescent="0.55000000000000004">
      <c r="AR11839" s="33"/>
    </row>
    <row r="11840" spans="44:44" x14ac:dyDescent="0.55000000000000004">
      <c r="AR11840" s="33"/>
    </row>
    <row r="11841" spans="44:44" x14ac:dyDescent="0.55000000000000004">
      <c r="AR11841" s="33"/>
    </row>
    <row r="11842" spans="44:44" x14ac:dyDescent="0.55000000000000004">
      <c r="AR11842" s="33"/>
    </row>
    <row r="11843" spans="44:44" x14ac:dyDescent="0.55000000000000004">
      <c r="AR11843" s="33"/>
    </row>
    <row r="11844" spans="44:44" x14ac:dyDescent="0.55000000000000004">
      <c r="AR11844" s="33"/>
    </row>
    <row r="11845" spans="44:44" x14ac:dyDescent="0.55000000000000004">
      <c r="AR11845" s="33"/>
    </row>
    <row r="11846" spans="44:44" x14ac:dyDescent="0.55000000000000004">
      <c r="AR11846" s="33"/>
    </row>
    <row r="11847" spans="44:44" x14ac:dyDescent="0.55000000000000004">
      <c r="AR11847" s="33"/>
    </row>
    <row r="11848" spans="44:44" x14ac:dyDescent="0.55000000000000004">
      <c r="AR11848" s="33"/>
    </row>
    <row r="11849" spans="44:44" x14ac:dyDescent="0.55000000000000004">
      <c r="AR11849" s="33"/>
    </row>
    <row r="11850" spans="44:44" x14ac:dyDescent="0.55000000000000004">
      <c r="AR11850" s="33"/>
    </row>
    <row r="11851" spans="44:44" x14ac:dyDescent="0.55000000000000004">
      <c r="AR11851" s="33"/>
    </row>
    <row r="11852" spans="44:44" x14ac:dyDescent="0.55000000000000004">
      <c r="AR11852" s="33"/>
    </row>
    <row r="11853" spans="44:44" x14ac:dyDescent="0.55000000000000004">
      <c r="AR11853" s="33"/>
    </row>
    <row r="11854" spans="44:44" x14ac:dyDescent="0.55000000000000004">
      <c r="AR11854" s="33"/>
    </row>
    <row r="11855" spans="44:44" x14ac:dyDescent="0.55000000000000004">
      <c r="AR11855" s="33"/>
    </row>
    <row r="11856" spans="44:44" x14ac:dyDescent="0.55000000000000004">
      <c r="AR11856" s="33"/>
    </row>
    <row r="11857" spans="44:44" x14ac:dyDescent="0.55000000000000004">
      <c r="AR11857" s="33"/>
    </row>
    <row r="11858" spans="44:44" x14ac:dyDescent="0.55000000000000004">
      <c r="AR11858" s="33"/>
    </row>
    <row r="11859" spans="44:44" x14ac:dyDescent="0.55000000000000004">
      <c r="AR11859" s="33"/>
    </row>
    <row r="11860" spans="44:44" x14ac:dyDescent="0.55000000000000004">
      <c r="AR11860" s="33"/>
    </row>
    <row r="11861" spans="44:44" x14ac:dyDescent="0.55000000000000004">
      <c r="AR11861" s="33"/>
    </row>
    <row r="11862" spans="44:44" x14ac:dyDescent="0.55000000000000004">
      <c r="AR11862" s="33"/>
    </row>
    <row r="11863" spans="44:44" x14ac:dyDescent="0.55000000000000004">
      <c r="AR11863" s="33"/>
    </row>
    <row r="11864" spans="44:44" x14ac:dyDescent="0.55000000000000004">
      <c r="AR11864" s="33"/>
    </row>
    <row r="11865" spans="44:44" x14ac:dyDescent="0.55000000000000004">
      <c r="AR11865" s="33"/>
    </row>
    <row r="11866" spans="44:44" x14ac:dyDescent="0.55000000000000004">
      <c r="AR11866" s="33"/>
    </row>
    <row r="11867" spans="44:44" x14ac:dyDescent="0.55000000000000004">
      <c r="AR11867" s="33"/>
    </row>
    <row r="11868" spans="44:44" x14ac:dyDescent="0.55000000000000004">
      <c r="AR11868" s="33"/>
    </row>
    <row r="11869" spans="44:44" x14ac:dyDescent="0.55000000000000004">
      <c r="AR11869" s="33"/>
    </row>
    <row r="11870" spans="44:44" x14ac:dyDescent="0.55000000000000004">
      <c r="AR11870" s="33"/>
    </row>
    <row r="11871" spans="44:44" x14ac:dyDescent="0.55000000000000004">
      <c r="AR11871" s="33"/>
    </row>
    <row r="11872" spans="44:44" x14ac:dyDescent="0.55000000000000004">
      <c r="AR11872" s="33"/>
    </row>
    <row r="11873" spans="44:44" x14ac:dyDescent="0.55000000000000004">
      <c r="AR11873" s="33"/>
    </row>
    <row r="11874" spans="44:44" x14ac:dyDescent="0.55000000000000004">
      <c r="AR11874" s="33"/>
    </row>
    <row r="11875" spans="44:44" x14ac:dyDescent="0.55000000000000004">
      <c r="AR11875" s="33"/>
    </row>
    <row r="11876" spans="44:44" x14ac:dyDescent="0.55000000000000004">
      <c r="AR11876" s="33"/>
    </row>
    <row r="11877" spans="44:44" x14ac:dyDescent="0.55000000000000004">
      <c r="AR11877" s="33"/>
    </row>
    <row r="11878" spans="44:44" x14ac:dyDescent="0.55000000000000004">
      <c r="AR11878" s="33"/>
    </row>
    <row r="11879" spans="44:44" x14ac:dyDescent="0.55000000000000004">
      <c r="AR11879" s="33"/>
    </row>
    <row r="11880" spans="44:44" x14ac:dyDescent="0.55000000000000004">
      <c r="AR11880" s="33"/>
    </row>
    <row r="11881" spans="44:44" x14ac:dyDescent="0.55000000000000004">
      <c r="AR11881" s="33"/>
    </row>
    <row r="11882" spans="44:44" x14ac:dyDescent="0.55000000000000004">
      <c r="AR11882" s="33"/>
    </row>
    <row r="11883" spans="44:44" x14ac:dyDescent="0.55000000000000004">
      <c r="AR11883" s="33"/>
    </row>
    <row r="11884" spans="44:44" x14ac:dyDescent="0.55000000000000004">
      <c r="AR11884" s="33"/>
    </row>
    <row r="11885" spans="44:44" x14ac:dyDescent="0.55000000000000004">
      <c r="AR11885" s="33"/>
    </row>
    <row r="11886" spans="44:44" x14ac:dyDescent="0.55000000000000004">
      <c r="AR11886" s="33"/>
    </row>
    <row r="11887" spans="44:44" x14ac:dyDescent="0.55000000000000004">
      <c r="AR11887" s="33"/>
    </row>
    <row r="11888" spans="44:44" x14ac:dyDescent="0.55000000000000004">
      <c r="AR11888" s="33"/>
    </row>
    <row r="11889" spans="44:44" x14ac:dyDescent="0.55000000000000004">
      <c r="AR11889" s="33"/>
    </row>
    <row r="11890" spans="44:44" x14ac:dyDescent="0.55000000000000004">
      <c r="AR11890" s="33"/>
    </row>
    <row r="11891" spans="44:44" x14ac:dyDescent="0.55000000000000004">
      <c r="AR11891" s="33"/>
    </row>
    <row r="11892" spans="44:44" x14ac:dyDescent="0.55000000000000004">
      <c r="AR11892" s="33"/>
    </row>
    <row r="11893" spans="44:44" x14ac:dyDescent="0.55000000000000004">
      <c r="AR11893" s="33"/>
    </row>
    <row r="11894" spans="44:44" x14ac:dyDescent="0.55000000000000004">
      <c r="AR11894" s="33"/>
    </row>
    <row r="11895" spans="44:44" x14ac:dyDescent="0.55000000000000004">
      <c r="AR11895" s="33"/>
    </row>
    <row r="11896" spans="44:44" x14ac:dyDescent="0.55000000000000004">
      <c r="AR11896" s="33"/>
    </row>
    <row r="11897" spans="44:44" x14ac:dyDescent="0.55000000000000004">
      <c r="AR11897" s="33"/>
    </row>
    <row r="11898" spans="44:44" x14ac:dyDescent="0.55000000000000004">
      <c r="AR11898" s="33"/>
    </row>
    <row r="11899" spans="44:44" x14ac:dyDescent="0.55000000000000004">
      <c r="AR11899" s="33"/>
    </row>
    <row r="11900" spans="44:44" x14ac:dyDescent="0.55000000000000004">
      <c r="AR11900" s="33"/>
    </row>
    <row r="11901" spans="44:44" x14ac:dyDescent="0.55000000000000004">
      <c r="AR11901" s="33"/>
    </row>
    <row r="11902" spans="44:44" x14ac:dyDescent="0.55000000000000004">
      <c r="AR11902" s="33"/>
    </row>
    <row r="11903" spans="44:44" x14ac:dyDescent="0.55000000000000004">
      <c r="AR11903" s="33"/>
    </row>
    <row r="11904" spans="44:44" x14ac:dyDescent="0.55000000000000004">
      <c r="AR11904" s="33"/>
    </row>
    <row r="11905" spans="44:44" x14ac:dyDescent="0.55000000000000004">
      <c r="AR11905" s="33"/>
    </row>
    <row r="11906" spans="44:44" x14ac:dyDescent="0.55000000000000004">
      <c r="AR11906" s="33"/>
    </row>
    <row r="11907" spans="44:44" x14ac:dyDescent="0.55000000000000004">
      <c r="AR11907" s="33"/>
    </row>
    <row r="11908" spans="44:44" x14ac:dyDescent="0.55000000000000004">
      <c r="AR11908" s="33"/>
    </row>
    <row r="11909" spans="44:44" x14ac:dyDescent="0.55000000000000004">
      <c r="AR11909" s="33"/>
    </row>
    <row r="11910" spans="44:44" x14ac:dyDescent="0.55000000000000004">
      <c r="AR11910" s="33"/>
    </row>
    <row r="11911" spans="44:44" x14ac:dyDescent="0.55000000000000004">
      <c r="AR11911" s="33"/>
    </row>
    <row r="11912" spans="44:44" x14ac:dyDescent="0.55000000000000004">
      <c r="AR11912" s="33"/>
    </row>
    <row r="11913" spans="44:44" x14ac:dyDescent="0.55000000000000004">
      <c r="AR11913" s="33"/>
    </row>
    <row r="11914" spans="44:44" x14ac:dyDescent="0.55000000000000004">
      <c r="AR11914" s="33"/>
    </row>
    <row r="11915" spans="44:44" x14ac:dyDescent="0.55000000000000004">
      <c r="AR11915" s="33"/>
    </row>
    <row r="11916" spans="44:44" x14ac:dyDescent="0.55000000000000004">
      <c r="AR11916" s="33"/>
    </row>
    <row r="11917" spans="44:44" x14ac:dyDescent="0.55000000000000004">
      <c r="AR11917" s="33"/>
    </row>
    <row r="11918" spans="44:44" x14ac:dyDescent="0.55000000000000004">
      <c r="AR11918" s="33"/>
    </row>
    <row r="11919" spans="44:44" x14ac:dyDescent="0.55000000000000004">
      <c r="AR11919" s="33"/>
    </row>
    <row r="11920" spans="44:44" x14ac:dyDescent="0.55000000000000004">
      <c r="AR11920" s="33"/>
    </row>
    <row r="11921" spans="44:44" x14ac:dyDescent="0.55000000000000004">
      <c r="AR11921" s="33"/>
    </row>
    <row r="11922" spans="44:44" x14ac:dyDescent="0.55000000000000004">
      <c r="AR11922" s="33"/>
    </row>
    <row r="11923" spans="44:44" x14ac:dyDescent="0.55000000000000004">
      <c r="AR11923" s="33"/>
    </row>
    <row r="11924" spans="44:44" x14ac:dyDescent="0.55000000000000004">
      <c r="AR11924" s="33"/>
    </row>
    <row r="11925" spans="44:44" x14ac:dyDescent="0.55000000000000004">
      <c r="AR11925" s="33"/>
    </row>
    <row r="11926" spans="44:44" x14ac:dyDescent="0.55000000000000004">
      <c r="AR11926" s="33"/>
    </row>
    <row r="11927" spans="44:44" x14ac:dyDescent="0.55000000000000004">
      <c r="AR11927" s="33"/>
    </row>
    <row r="11928" spans="44:44" x14ac:dyDescent="0.55000000000000004">
      <c r="AR11928" s="33"/>
    </row>
    <row r="11929" spans="44:44" x14ac:dyDescent="0.55000000000000004">
      <c r="AR11929" s="33"/>
    </row>
    <row r="11930" spans="44:44" x14ac:dyDescent="0.55000000000000004">
      <c r="AR11930" s="33"/>
    </row>
    <row r="11931" spans="44:44" x14ac:dyDescent="0.55000000000000004">
      <c r="AR11931" s="33"/>
    </row>
    <row r="11932" spans="44:44" x14ac:dyDescent="0.55000000000000004">
      <c r="AR11932" s="33"/>
    </row>
    <row r="11933" spans="44:44" x14ac:dyDescent="0.55000000000000004">
      <c r="AR11933" s="33"/>
    </row>
    <row r="11934" spans="44:44" x14ac:dyDescent="0.55000000000000004">
      <c r="AR11934" s="33"/>
    </row>
    <row r="11935" spans="44:44" x14ac:dyDescent="0.55000000000000004">
      <c r="AR11935" s="33"/>
    </row>
    <row r="11936" spans="44:44" x14ac:dyDescent="0.55000000000000004">
      <c r="AR11936" s="33"/>
    </row>
    <row r="11937" spans="44:44" x14ac:dyDescent="0.55000000000000004">
      <c r="AR11937" s="33"/>
    </row>
    <row r="11938" spans="44:44" x14ac:dyDescent="0.55000000000000004">
      <c r="AR11938" s="33"/>
    </row>
    <row r="11939" spans="44:44" x14ac:dyDescent="0.55000000000000004">
      <c r="AR11939" s="33"/>
    </row>
    <row r="11940" spans="44:44" x14ac:dyDescent="0.55000000000000004">
      <c r="AR11940" s="33"/>
    </row>
    <row r="11941" spans="44:44" x14ac:dyDescent="0.55000000000000004">
      <c r="AR11941" s="33"/>
    </row>
    <row r="11942" spans="44:44" x14ac:dyDescent="0.55000000000000004">
      <c r="AR11942" s="33"/>
    </row>
    <row r="11943" spans="44:44" x14ac:dyDescent="0.55000000000000004">
      <c r="AR11943" s="33"/>
    </row>
    <row r="11944" spans="44:44" x14ac:dyDescent="0.55000000000000004">
      <c r="AR11944" s="33"/>
    </row>
    <row r="11945" spans="44:44" x14ac:dyDescent="0.55000000000000004">
      <c r="AR11945" s="33"/>
    </row>
    <row r="11946" spans="44:44" x14ac:dyDescent="0.55000000000000004">
      <c r="AR11946" s="33"/>
    </row>
    <row r="11947" spans="44:44" x14ac:dyDescent="0.55000000000000004">
      <c r="AR11947" s="33"/>
    </row>
    <row r="11948" spans="44:44" x14ac:dyDescent="0.55000000000000004">
      <c r="AR11948" s="33"/>
    </row>
    <row r="11949" spans="44:44" x14ac:dyDescent="0.55000000000000004">
      <c r="AR11949" s="33"/>
    </row>
    <row r="11950" spans="44:44" x14ac:dyDescent="0.55000000000000004">
      <c r="AR11950" s="33"/>
    </row>
    <row r="11951" spans="44:44" x14ac:dyDescent="0.55000000000000004">
      <c r="AR11951" s="33"/>
    </row>
    <row r="11952" spans="44:44" x14ac:dyDescent="0.55000000000000004">
      <c r="AR11952" s="33"/>
    </row>
    <row r="11953" spans="44:44" x14ac:dyDescent="0.55000000000000004">
      <c r="AR11953" s="33"/>
    </row>
    <row r="11954" spans="44:44" x14ac:dyDescent="0.55000000000000004">
      <c r="AR11954" s="33"/>
    </row>
    <row r="11955" spans="44:44" x14ac:dyDescent="0.55000000000000004">
      <c r="AR11955" s="33"/>
    </row>
    <row r="11956" spans="44:44" x14ac:dyDescent="0.55000000000000004">
      <c r="AR11956" s="33"/>
    </row>
    <row r="11957" spans="44:44" x14ac:dyDescent="0.55000000000000004">
      <c r="AR11957" s="33"/>
    </row>
    <row r="11958" spans="44:44" x14ac:dyDescent="0.55000000000000004">
      <c r="AR11958" s="33"/>
    </row>
    <row r="11959" spans="44:44" x14ac:dyDescent="0.55000000000000004">
      <c r="AR11959" s="33"/>
    </row>
    <row r="11960" spans="44:44" x14ac:dyDescent="0.55000000000000004">
      <c r="AR11960" s="33"/>
    </row>
    <row r="11961" spans="44:44" x14ac:dyDescent="0.55000000000000004">
      <c r="AR11961" s="33"/>
    </row>
    <row r="11962" spans="44:44" x14ac:dyDescent="0.55000000000000004">
      <c r="AR11962" s="33"/>
    </row>
    <row r="11963" spans="44:44" x14ac:dyDescent="0.55000000000000004">
      <c r="AR11963" s="33"/>
    </row>
    <row r="11964" spans="44:44" x14ac:dyDescent="0.55000000000000004">
      <c r="AR11964" s="33"/>
    </row>
    <row r="11965" spans="44:44" x14ac:dyDescent="0.55000000000000004">
      <c r="AR11965" s="33"/>
    </row>
    <row r="11966" spans="44:44" x14ac:dyDescent="0.55000000000000004">
      <c r="AR11966" s="33"/>
    </row>
    <row r="11967" spans="44:44" x14ac:dyDescent="0.55000000000000004">
      <c r="AR11967" s="33"/>
    </row>
    <row r="11968" spans="44:44" x14ac:dyDescent="0.55000000000000004">
      <c r="AR11968" s="33"/>
    </row>
    <row r="11969" spans="44:44" x14ac:dyDescent="0.55000000000000004">
      <c r="AR11969" s="33"/>
    </row>
    <row r="11970" spans="44:44" x14ac:dyDescent="0.55000000000000004">
      <c r="AR11970" s="33"/>
    </row>
    <row r="11971" spans="44:44" x14ac:dyDescent="0.55000000000000004">
      <c r="AR11971" s="33"/>
    </row>
    <row r="11972" spans="44:44" x14ac:dyDescent="0.55000000000000004">
      <c r="AR11972" s="33"/>
    </row>
    <row r="11973" spans="44:44" x14ac:dyDescent="0.55000000000000004">
      <c r="AR11973" s="33"/>
    </row>
    <row r="11974" spans="44:44" x14ac:dyDescent="0.55000000000000004">
      <c r="AR11974" s="33"/>
    </row>
    <row r="11975" spans="44:44" x14ac:dyDescent="0.55000000000000004">
      <c r="AR11975" s="33"/>
    </row>
    <row r="11976" spans="44:44" x14ac:dyDescent="0.55000000000000004">
      <c r="AR11976" s="33"/>
    </row>
    <row r="11977" spans="44:44" x14ac:dyDescent="0.55000000000000004">
      <c r="AR11977" s="33"/>
    </row>
    <row r="11978" spans="44:44" x14ac:dyDescent="0.55000000000000004">
      <c r="AR11978" s="33"/>
    </row>
    <row r="11979" spans="44:44" x14ac:dyDescent="0.55000000000000004">
      <c r="AR11979" s="33"/>
    </row>
    <row r="11980" spans="44:44" x14ac:dyDescent="0.55000000000000004">
      <c r="AR11980" s="33"/>
    </row>
    <row r="11981" spans="44:44" x14ac:dyDescent="0.55000000000000004">
      <c r="AR11981" s="33"/>
    </row>
    <row r="11982" spans="44:44" x14ac:dyDescent="0.55000000000000004">
      <c r="AR11982" s="33"/>
    </row>
    <row r="11983" spans="44:44" x14ac:dyDescent="0.55000000000000004">
      <c r="AR11983" s="33"/>
    </row>
    <row r="11984" spans="44:44" x14ac:dyDescent="0.55000000000000004">
      <c r="AR11984" s="33"/>
    </row>
    <row r="11985" spans="44:44" x14ac:dyDescent="0.55000000000000004">
      <c r="AR11985" s="33"/>
    </row>
    <row r="11986" spans="44:44" x14ac:dyDescent="0.55000000000000004">
      <c r="AR11986" s="33"/>
    </row>
    <row r="11987" spans="44:44" x14ac:dyDescent="0.55000000000000004">
      <c r="AR11987" s="33"/>
    </row>
    <row r="11988" spans="44:44" x14ac:dyDescent="0.55000000000000004">
      <c r="AR11988" s="33"/>
    </row>
    <row r="11989" spans="44:44" x14ac:dyDescent="0.55000000000000004">
      <c r="AR11989" s="33"/>
    </row>
    <row r="11990" spans="44:44" x14ac:dyDescent="0.55000000000000004">
      <c r="AR11990" s="33"/>
    </row>
    <row r="11991" spans="44:44" x14ac:dyDescent="0.55000000000000004">
      <c r="AR11991" s="33"/>
    </row>
    <row r="11992" spans="44:44" x14ac:dyDescent="0.55000000000000004">
      <c r="AR11992" s="33"/>
    </row>
    <row r="11993" spans="44:44" x14ac:dyDescent="0.55000000000000004">
      <c r="AR11993" s="33"/>
    </row>
    <row r="11994" spans="44:44" x14ac:dyDescent="0.55000000000000004">
      <c r="AR11994" s="33"/>
    </row>
    <row r="11995" spans="44:44" x14ac:dyDescent="0.55000000000000004">
      <c r="AR11995" s="33"/>
    </row>
    <row r="11996" spans="44:44" x14ac:dyDescent="0.55000000000000004">
      <c r="AR11996" s="33"/>
    </row>
    <row r="11997" spans="44:44" x14ac:dyDescent="0.55000000000000004">
      <c r="AR11997" s="33"/>
    </row>
    <row r="11998" spans="44:44" x14ac:dyDescent="0.55000000000000004">
      <c r="AR11998" s="33"/>
    </row>
    <row r="11999" spans="44:44" x14ac:dyDescent="0.55000000000000004">
      <c r="AR11999" s="33"/>
    </row>
    <row r="12000" spans="44:44" x14ac:dyDescent="0.55000000000000004">
      <c r="AR12000" s="33"/>
    </row>
    <row r="12001" spans="44:44" x14ac:dyDescent="0.55000000000000004">
      <c r="AR12001" s="33"/>
    </row>
    <row r="12002" spans="44:44" x14ac:dyDescent="0.55000000000000004">
      <c r="AR12002" s="33"/>
    </row>
    <row r="12003" spans="44:44" x14ac:dyDescent="0.55000000000000004">
      <c r="AR12003" s="33"/>
    </row>
    <row r="12004" spans="44:44" x14ac:dyDescent="0.55000000000000004">
      <c r="AR12004" s="33"/>
    </row>
    <row r="12005" spans="44:44" x14ac:dyDescent="0.55000000000000004">
      <c r="AR12005" s="33"/>
    </row>
    <row r="12006" spans="44:44" x14ac:dyDescent="0.55000000000000004">
      <c r="AR12006" s="33"/>
    </row>
    <row r="12007" spans="44:44" x14ac:dyDescent="0.55000000000000004">
      <c r="AR12007" s="33"/>
    </row>
    <row r="12008" spans="44:44" x14ac:dyDescent="0.55000000000000004">
      <c r="AR12008" s="33"/>
    </row>
    <row r="12009" spans="44:44" x14ac:dyDescent="0.55000000000000004">
      <c r="AR12009" s="33"/>
    </row>
    <row r="12010" spans="44:44" x14ac:dyDescent="0.55000000000000004">
      <c r="AR12010" s="33"/>
    </row>
    <row r="12011" spans="44:44" x14ac:dyDescent="0.55000000000000004">
      <c r="AR12011" s="33"/>
    </row>
    <row r="12012" spans="44:44" x14ac:dyDescent="0.55000000000000004">
      <c r="AR12012" s="33"/>
    </row>
    <row r="12013" spans="44:44" x14ac:dyDescent="0.55000000000000004">
      <c r="AR12013" s="33"/>
    </row>
    <row r="12014" spans="44:44" x14ac:dyDescent="0.55000000000000004">
      <c r="AR12014" s="33"/>
    </row>
    <row r="12015" spans="44:44" x14ac:dyDescent="0.55000000000000004">
      <c r="AR12015" s="33"/>
    </row>
    <row r="12016" spans="44:44" x14ac:dyDescent="0.55000000000000004">
      <c r="AR12016" s="33"/>
    </row>
    <row r="12017" spans="44:44" x14ac:dyDescent="0.55000000000000004">
      <c r="AR12017" s="33"/>
    </row>
    <row r="12018" spans="44:44" x14ac:dyDescent="0.55000000000000004">
      <c r="AR12018" s="33"/>
    </row>
    <row r="12019" spans="44:44" x14ac:dyDescent="0.55000000000000004">
      <c r="AR12019" s="33"/>
    </row>
    <row r="12020" spans="44:44" x14ac:dyDescent="0.55000000000000004">
      <c r="AR12020" s="33"/>
    </row>
    <row r="12021" spans="44:44" x14ac:dyDescent="0.55000000000000004">
      <c r="AR12021" s="33"/>
    </row>
    <row r="12022" spans="44:44" x14ac:dyDescent="0.55000000000000004">
      <c r="AR12022" s="33"/>
    </row>
    <row r="12023" spans="44:44" x14ac:dyDescent="0.55000000000000004">
      <c r="AR12023" s="33"/>
    </row>
    <row r="12024" spans="44:44" x14ac:dyDescent="0.55000000000000004">
      <c r="AR12024" s="33"/>
    </row>
    <row r="12025" spans="44:44" x14ac:dyDescent="0.55000000000000004">
      <c r="AR12025" s="33"/>
    </row>
    <row r="12026" spans="44:44" x14ac:dyDescent="0.55000000000000004">
      <c r="AR12026" s="33"/>
    </row>
    <row r="12027" spans="44:44" x14ac:dyDescent="0.55000000000000004">
      <c r="AR12027" s="33"/>
    </row>
    <row r="12028" spans="44:44" x14ac:dyDescent="0.55000000000000004">
      <c r="AR12028" s="33"/>
    </row>
    <row r="12029" spans="44:44" x14ac:dyDescent="0.55000000000000004">
      <c r="AR12029" s="33"/>
    </row>
    <row r="12030" spans="44:44" x14ac:dyDescent="0.55000000000000004">
      <c r="AR12030" s="33"/>
    </row>
    <row r="12031" spans="44:44" x14ac:dyDescent="0.55000000000000004">
      <c r="AR12031" s="33"/>
    </row>
    <row r="12032" spans="44:44" x14ac:dyDescent="0.55000000000000004">
      <c r="AR12032" s="33"/>
    </row>
    <row r="12033" spans="44:44" x14ac:dyDescent="0.55000000000000004">
      <c r="AR12033" s="33"/>
    </row>
    <row r="12034" spans="44:44" x14ac:dyDescent="0.55000000000000004">
      <c r="AR12034" s="33"/>
    </row>
    <row r="12035" spans="44:44" x14ac:dyDescent="0.55000000000000004">
      <c r="AR12035" s="33"/>
    </row>
    <row r="12036" spans="44:44" x14ac:dyDescent="0.55000000000000004">
      <c r="AR12036" s="33"/>
    </row>
    <row r="12037" spans="44:44" x14ac:dyDescent="0.55000000000000004">
      <c r="AR12037" s="33"/>
    </row>
    <row r="12038" spans="44:44" x14ac:dyDescent="0.55000000000000004">
      <c r="AR12038" s="33"/>
    </row>
    <row r="12039" spans="44:44" x14ac:dyDescent="0.55000000000000004">
      <c r="AR12039" s="33"/>
    </row>
    <row r="12040" spans="44:44" x14ac:dyDescent="0.55000000000000004">
      <c r="AR12040" s="33"/>
    </row>
    <row r="12041" spans="44:44" x14ac:dyDescent="0.55000000000000004">
      <c r="AR12041" s="33"/>
    </row>
    <row r="12042" spans="44:44" x14ac:dyDescent="0.55000000000000004">
      <c r="AR12042" s="33"/>
    </row>
    <row r="12043" spans="44:44" x14ac:dyDescent="0.55000000000000004">
      <c r="AR12043" s="33"/>
    </row>
    <row r="12044" spans="44:44" x14ac:dyDescent="0.55000000000000004">
      <c r="AR12044" s="33"/>
    </row>
    <row r="12045" spans="44:44" x14ac:dyDescent="0.55000000000000004">
      <c r="AR12045" s="33"/>
    </row>
    <row r="12046" spans="44:44" x14ac:dyDescent="0.55000000000000004">
      <c r="AR12046" s="33"/>
    </row>
    <row r="12047" spans="44:44" x14ac:dyDescent="0.55000000000000004">
      <c r="AR12047" s="33"/>
    </row>
    <row r="12048" spans="44:44" x14ac:dyDescent="0.55000000000000004">
      <c r="AR12048" s="33"/>
    </row>
    <row r="12049" spans="44:44" x14ac:dyDescent="0.55000000000000004">
      <c r="AR12049" s="33"/>
    </row>
    <row r="12050" spans="44:44" x14ac:dyDescent="0.55000000000000004">
      <c r="AR12050" s="33"/>
    </row>
    <row r="12051" spans="44:44" x14ac:dyDescent="0.55000000000000004">
      <c r="AR12051" s="33"/>
    </row>
    <row r="12052" spans="44:44" x14ac:dyDescent="0.55000000000000004">
      <c r="AR12052" s="33"/>
    </row>
    <row r="12053" spans="44:44" x14ac:dyDescent="0.55000000000000004">
      <c r="AR12053" s="33"/>
    </row>
    <row r="12054" spans="44:44" x14ac:dyDescent="0.55000000000000004">
      <c r="AR12054" s="33"/>
    </row>
    <row r="12055" spans="44:44" x14ac:dyDescent="0.55000000000000004">
      <c r="AR12055" s="33"/>
    </row>
    <row r="12056" spans="44:44" x14ac:dyDescent="0.55000000000000004">
      <c r="AR12056" s="33"/>
    </row>
    <row r="12057" spans="44:44" x14ac:dyDescent="0.55000000000000004">
      <c r="AR12057" s="33"/>
    </row>
    <row r="12058" spans="44:44" x14ac:dyDescent="0.55000000000000004">
      <c r="AR12058" s="33"/>
    </row>
    <row r="12059" spans="44:44" x14ac:dyDescent="0.55000000000000004">
      <c r="AR12059" s="33"/>
    </row>
    <row r="12060" spans="44:44" x14ac:dyDescent="0.55000000000000004">
      <c r="AR12060" s="33"/>
    </row>
    <row r="12061" spans="44:44" x14ac:dyDescent="0.55000000000000004">
      <c r="AR12061" s="33"/>
    </row>
    <row r="12062" spans="44:44" x14ac:dyDescent="0.55000000000000004">
      <c r="AR12062" s="33"/>
    </row>
    <row r="12063" spans="44:44" x14ac:dyDescent="0.55000000000000004">
      <c r="AR12063" s="33"/>
    </row>
    <row r="12064" spans="44:44" x14ac:dyDescent="0.55000000000000004">
      <c r="AR12064" s="33"/>
    </row>
    <row r="12065" spans="44:44" x14ac:dyDescent="0.55000000000000004">
      <c r="AR12065" s="33"/>
    </row>
    <row r="12066" spans="44:44" x14ac:dyDescent="0.55000000000000004">
      <c r="AR12066" s="33"/>
    </row>
    <row r="12067" spans="44:44" x14ac:dyDescent="0.55000000000000004">
      <c r="AR12067" s="33"/>
    </row>
    <row r="12068" spans="44:44" x14ac:dyDescent="0.55000000000000004">
      <c r="AR12068" s="33"/>
    </row>
    <row r="12069" spans="44:44" x14ac:dyDescent="0.55000000000000004">
      <c r="AR12069" s="33"/>
    </row>
    <row r="12070" spans="44:44" x14ac:dyDescent="0.55000000000000004">
      <c r="AR12070" s="33"/>
    </row>
    <row r="12071" spans="44:44" x14ac:dyDescent="0.55000000000000004">
      <c r="AR12071" s="33"/>
    </row>
    <row r="12072" spans="44:44" x14ac:dyDescent="0.55000000000000004">
      <c r="AR12072" s="33"/>
    </row>
    <row r="12073" spans="44:44" x14ac:dyDescent="0.55000000000000004">
      <c r="AR12073" s="33"/>
    </row>
    <row r="12074" spans="44:44" x14ac:dyDescent="0.55000000000000004">
      <c r="AR12074" s="33"/>
    </row>
    <row r="12075" spans="44:44" x14ac:dyDescent="0.55000000000000004">
      <c r="AR12075" s="33"/>
    </row>
    <row r="12076" spans="44:44" x14ac:dyDescent="0.55000000000000004">
      <c r="AR12076" s="33"/>
    </row>
    <row r="12077" spans="44:44" x14ac:dyDescent="0.55000000000000004">
      <c r="AR12077" s="33"/>
    </row>
    <row r="12078" spans="44:44" x14ac:dyDescent="0.55000000000000004">
      <c r="AR12078" s="33"/>
    </row>
    <row r="12079" spans="44:44" x14ac:dyDescent="0.55000000000000004">
      <c r="AR12079" s="33"/>
    </row>
    <row r="12080" spans="44:44" x14ac:dyDescent="0.55000000000000004">
      <c r="AR12080" s="33"/>
    </row>
    <row r="12081" spans="44:44" x14ac:dyDescent="0.55000000000000004">
      <c r="AR12081" s="33"/>
    </row>
    <row r="12082" spans="44:44" x14ac:dyDescent="0.55000000000000004">
      <c r="AR12082" s="33"/>
    </row>
    <row r="12083" spans="44:44" x14ac:dyDescent="0.55000000000000004">
      <c r="AR12083" s="33"/>
    </row>
    <row r="12084" spans="44:44" x14ac:dyDescent="0.55000000000000004">
      <c r="AR12084" s="33"/>
    </row>
    <row r="12085" spans="44:44" x14ac:dyDescent="0.55000000000000004">
      <c r="AR12085" s="33"/>
    </row>
    <row r="12086" spans="44:44" x14ac:dyDescent="0.55000000000000004">
      <c r="AR12086" s="33"/>
    </row>
    <row r="12087" spans="44:44" x14ac:dyDescent="0.55000000000000004">
      <c r="AR12087" s="33"/>
    </row>
    <row r="12088" spans="44:44" x14ac:dyDescent="0.55000000000000004">
      <c r="AR12088" s="33"/>
    </row>
    <row r="12089" spans="44:44" x14ac:dyDescent="0.55000000000000004">
      <c r="AR12089" s="33"/>
    </row>
    <row r="12090" spans="44:44" x14ac:dyDescent="0.55000000000000004">
      <c r="AR12090" s="33"/>
    </row>
    <row r="12091" spans="44:44" x14ac:dyDescent="0.55000000000000004">
      <c r="AR12091" s="33"/>
    </row>
    <row r="12092" spans="44:44" x14ac:dyDescent="0.55000000000000004">
      <c r="AR12092" s="33"/>
    </row>
    <row r="12093" spans="44:44" x14ac:dyDescent="0.55000000000000004">
      <c r="AR12093" s="33"/>
    </row>
    <row r="12094" spans="44:44" x14ac:dyDescent="0.55000000000000004">
      <c r="AR12094" s="33"/>
    </row>
    <row r="12095" spans="44:44" x14ac:dyDescent="0.55000000000000004">
      <c r="AR12095" s="33"/>
    </row>
    <row r="12096" spans="44:44" x14ac:dyDescent="0.55000000000000004">
      <c r="AR12096" s="33"/>
    </row>
    <row r="12097" spans="44:44" x14ac:dyDescent="0.55000000000000004">
      <c r="AR12097" s="33"/>
    </row>
    <row r="12098" spans="44:44" x14ac:dyDescent="0.55000000000000004">
      <c r="AR12098" s="33"/>
    </row>
    <row r="12099" spans="44:44" x14ac:dyDescent="0.55000000000000004">
      <c r="AR12099" s="33"/>
    </row>
    <row r="12100" spans="44:44" x14ac:dyDescent="0.55000000000000004">
      <c r="AR12100" s="33"/>
    </row>
    <row r="12101" spans="44:44" x14ac:dyDescent="0.55000000000000004">
      <c r="AR12101" s="33"/>
    </row>
    <row r="12102" spans="44:44" x14ac:dyDescent="0.55000000000000004">
      <c r="AR12102" s="33"/>
    </row>
    <row r="12103" spans="44:44" x14ac:dyDescent="0.55000000000000004">
      <c r="AR12103" s="33"/>
    </row>
    <row r="12104" spans="44:44" x14ac:dyDescent="0.55000000000000004">
      <c r="AR12104" s="33"/>
    </row>
    <row r="12105" spans="44:44" x14ac:dyDescent="0.55000000000000004">
      <c r="AR12105" s="33"/>
    </row>
    <row r="12106" spans="44:44" x14ac:dyDescent="0.55000000000000004">
      <c r="AR12106" s="33"/>
    </row>
    <row r="12107" spans="44:44" x14ac:dyDescent="0.55000000000000004">
      <c r="AR12107" s="33"/>
    </row>
    <row r="12108" spans="44:44" x14ac:dyDescent="0.55000000000000004">
      <c r="AR12108" s="33"/>
    </row>
    <row r="12109" spans="44:44" x14ac:dyDescent="0.55000000000000004">
      <c r="AR12109" s="33"/>
    </row>
    <row r="12110" spans="44:44" x14ac:dyDescent="0.55000000000000004">
      <c r="AR12110" s="33"/>
    </row>
    <row r="12111" spans="44:44" x14ac:dyDescent="0.55000000000000004">
      <c r="AR12111" s="33"/>
    </row>
    <row r="12112" spans="44:44" x14ac:dyDescent="0.55000000000000004">
      <c r="AR12112" s="33"/>
    </row>
    <row r="12113" spans="44:44" x14ac:dyDescent="0.55000000000000004">
      <c r="AR12113" s="33"/>
    </row>
    <row r="12114" spans="44:44" x14ac:dyDescent="0.55000000000000004">
      <c r="AR12114" s="33"/>
    </row>
    <row r="12115" spans="44:44" x14ac:dyDescent="0.55000000000000004">
      <c r="AR12115" s="33"/>
    </row>
    <row r="12116" spans="44:44" x14ac:dyDescent="0.55000000000000004">
      <c r="AR12116" s="33"/>
    </row>
    <row r="12117" spans="44:44" x14ac:dyDescent="0.55000000000000004">
      <c r="AR12117" s="33"/>
    </row>
    <row r="12118" spans="44:44" x14ac:dyDescent="0.55000000000000004">
      <c r="AR12118" s="33"/>
    </row>
    <row r="12119" spans="44:44" x14ac:dyDescent="0.55000000000000004">
      <c r="AR12119" s="33"/>
    </row>
    <row r="12120" spans="44:44" x14ac:dyDescent="0.55000000000000004">
      <c r="AR12120" s="33"/>
    </row>
    <row r="12121" spans="44:44" x14ac:dyDescent="0.55000000000000004">
      <c r="AR12121" s="33"/>
    </row>
    <row r="12122" spans="44:44" x14ac:dyDescent="0.55000000000000004">
      <c r="AR12122" s="33"/>
    </row>
    <row r="12123" spans="44:44" x14ac:dyDescent="0.55000000000000004">
      <c r="AR12123" s="33"/>
    </row>
    <row r="12124" spans="44:44" x14ac:dyDescent="0.55000000000000004">
      <c r="AR12124" s="33"/>
    </row>
    <row r="12125" spans="44:44" x14ac:dyDescent="0.55000000000000004">
      <c r="AR12125" s="33"/>
    </row>
    <row r="12126" spans="44:44" x14ac:dyDescent="0.55000000000000004">
      <c r="AR12126" s="33"/>
    </row>
    <row r="12127" spans="44:44" x14ac:dyDescent="0.55000000000000004">
      <c r="AR12127" s="33"/>
    </row>
    <row r="12128" spans="44:44" x14ac:dyDescent="0.55000000000000004">
      <c r="AR12128" s="33"/>
    </row>
    <row r="12129" spans="44:44" x14ac:dyDescent="0.55000000000000004">
      <c r="AR12129" s="33"/>
    </row>
    <row r="12130" spans="44:44" x14ac:dyDescent="0.55000000000000004">
      <c r="AR12130" s="33"/>
    </row>
    <row r="12131" spans="44:44" x14ac:dyDescent="0.55000000000000004">
      <c r="AR12131" s="33"/>
    </row>
    <row r="12132" spans="44:44" x14ac:dyDescent="0.55000000000000004">
      <c r="AR12132" s="33"/>
    </row>
    <row r="12133" spans="44:44" x14ac:dyDescent="0.55000000000000004">
      <c r="AR12133" s="33"/>
    </row>
    <row r="12134" spans="44:44" x14ac:dyDescent="0.55000000000000004">
      <c r="AR12134" s="33"/>
    </row>
    <row r="12135" spans="44:44" x14ac:dyDescent="0.55000000000000004">
      <c r="AR12135" s="33"/>
    </row>
    <row r="12136" spans="44:44" x14ac:dyDescent="0.55000000000000004">
      <c r="AR12136" s="33"/>
    </row>
    <row r="12137" spans="44:44" x14ac:dyDescent="0.55000000000000004">
      <c r="AR12137" s="33"/>
    </row>
    <row r="12138" spans="44:44" x14ac:dyDescent="0.55000000000000004">
      <c r="AR12138" s="33"/>
    </row>
    <row r="12139" spans="44:44" x14ac:dyDescent="0.55000000000000004">
      <c r="AR12139" s="33"/>
    </row>
    <row r="12140" spans="44:44" x14ac:dyDescent="0.55000000000000004">
      <c r="AR12140" s="33"/>
    </row>
    <row r="12141" spans="44:44" x14ac:dyDescent="0.55000000000000004">
      <c r="AR12141" s="33"/>
    </row>
    <row r="12142" spans="44:44" x14ac:dyDescent="0.55000000000000004">
      <c r="AR12142" s="33"/>
    </row>
    <row r="12143" spans="44:44" x14ac:dyDescent="0.55000000000000004">
      <c r="AR12143" s="33"/>
    </row>
    <row r="12144" spans="44:44" x14ac:dyDescent="0.55000000000000004">
      <c r="AR12144" s="33"/>
    </row>
    <row r="12145" spans="44:44" x14ac:dyDescent="0.55000000000000004">
      <c r="AR12145" s="33"/>
    </row>
    <row r="12146" spans="44:44" x14ac:dyDescent="0.55000000000000004">
      <c r="AR12146" s="33"/>
    </row>
    <row r="12147" spans="44:44" x14ac:dyDescent="0.55000000000000004">
      <c r="AR12147" s="33"/>
    </row>
    <row r="12148" spans="44:44" x14ac:dyDescent="0.55000000000000004">
      <c r="AR12148" s="33"/>
    </row>
    <row r="12149" spans="44:44" x14ac:dyDescent="0.55000000000000004">
      <c r="AR12149" s="33"/>
    </row>
    <row r="12150" spans="44:44" x14ac:dyDescent="0.55000000000000004">
      <c r="AR12150" s="33"/>
    </row>
    <row r="12151" spans="44:44" x14ac:dyDescent="0.55000000000000004">
      <c r="AR12151" s="33"/>
    </row>
    <row r="12152" spans="44:44" x14ac:dyDescent="0.55000000000000004">
      <c r="AR12152" s="33"/>
    </row>
    <row r="12153" spans="44:44" x14ac:dyDescent="0.55000000000000004">
      <c r="AR12153" s="33"/>
    </row>
    <row r="12154" spans="44:44" x14ac:dyDescent="0.55000000000000004">
      <c r="AR12154" s="33"/>
    </row>
    <row r="12155" spans="44:44" x14ac:dyDescent="0.55000000000000004">
      <c r="AR12155" s="33"/>
    </row>
    <row r="12156" spans="44:44" x14ac:dyDescent="0.55000000000000004">
      <c r="AR12156" s="33"/>
    </row>
    <row r="12157" spans="44:44" x14ac:dyDescent="0.55000000000000004">
      <c r="AR12157" s="33"/>
    </row>
    <row r="12158" spans="44:44" x14ac:dyDescent="0.55000000000000004">
      <c r="AR12158" s="33"/>
    </row>
    <row r="12159" spans="44:44" x14ac:dyDescent="0.55000000000000004">
      <c r="AR12159" s="33"/>
    </row>
    <row r="12160" spans="44:44" x14ac:dyDescent="0.55000000000000004">
      <c r="AR12160" s="33"/>
    </row>
    <row r="12161" spans="44:44" x14ac:dyDescent="0.55000000000000004">
      <c r="AR12161" s="33"/>
    </row>
    <row r="12162" spans="44:44" x14ac:dyDescent="0.55000000000000004">
      <c r="AR12162" s="33"/>
    </row>
    <row r="12163" spans="44:44" x14ac:dyDescent="0.55000000000000004">
      <c r="AR12163" s="33"/>
    </row>
    <row r="12164" spans="44:44" x14ac:dyDescent="0.55000000000000004">
      <c r="AR12164" s="33"/>
    </row>
    <row r="12165" spans="44:44" x14ac:dyDescent="0.55000000000000004">
      <c r="AR12165" s="33"/>
    </row>
    <row r="12166" spans="44:44" x14ac:dyDescent="0.55000000000000004">
      <c r="AR12166" s="33"/>
    </row>
    <row r="12167" spans="44:44" x14ac:dyDescent="0.55000000000000004">
      <c r="AR12167" s="33"/>
    </row>
    <row r="12168" spans="44:44" x14ac:dyDescent="0.55000000000000004">
      <c r="AR12168" s="33"/>
    </row>
    <row r="12169" spans="44:44" x14ac:dyDescent="0.55000000000000004">
      <c r="AR12169" s="33"/>
    </row>
    <row r="12170" spans="44:44" x14ac:dyDescent="0.55000000000000004">
      <c r="AR12170" s="33"/>
    </row>
    <row r="12171" spans="44:44" x14ac:dyDescent="0.55000000000000004">
      <c r="AR12171" s="33"/>
    </row>
    <row r="12172" spans="44:44" x14ac:dyDescent="0.55000000000000004">
      <c r="AR12172" s="33"/>
    </row>
    <row r="12173" spans="44:44" x14ac:dyDescent="0.55000000000000004">
      <c r="AR12173" s="33"/>
    </row>
    <row r="12174" spans="44:44" x14ac:dyDescent="0.55000000000000004">
      <c r="AR12174" s="33"/>
    </row>
    <row r="12175" spans="44:44" x14ac:dyDescent="0.55000000000000004">
      <c r="AR12175" s="33"/>
    </row>
    <row r="12176" spans="44:44" x14ac:dyDescent="0.55000000000000004">
      <c r="AR12176" s="33"/>
    </row>
    <row r="12177" spans="44:44" x14ac:dyDescent="0.55000000000000004">
      <c r="AR12177" s="33"/>
    </row>
    <row r="12178" spans="44:44" x14ac:dyDescent="0.55000000000000004">
      <c r="AR12178" s="33"/>
    </row>
    <row r="12179" spans="44:44" x14ac:dyDescent="0.55000000000000004">
      <c r="AR12179" s="33"/>
    </row>
    <row r="12180" spans="44:44" x14ac:dyDescent="0.55000000000000004">
      <c r="AR12180" s="33"/>
    </row>
    <row r="12181" spans="44:44" x14ac:dyDescent="0.55000000000000004">
      <c r="AR12181" s="33"/>
    </row>
    <row r="12182" spans="44:44" x14ac:dyDescent="0.55000000000000004">
      <c r="AR12182" s="33"/>
    </row>
    <row r="12183" spans="44:44" x14ac:dyDescent="0.55000000000000004">
      <c r="AR12183" s="33"/>
    </row>
    <row r="12184" spans="44:44" x14ac:dyDescent="0.55000000000000004">
      <c r="AR12184" s="33"/>
    </row>
    <row r="12185" spans="44:44" x14ac:dyDescent="0.55000000000000004">
      <c r="AR12185" s="33"/>
    </row>
    <row r="12186" spans="44:44" x14ac:dyDescent="0.55000000000000004">
      <c r="AR12186" s="33"/>
    </row>
    <row r="12187" spans="44:44" x14ac:dyDescent="0.55000000000000004">
      <c r="AR12187" s="33"/>
    </row>
    <row r="12188" spans="44:44" x14ac:dyDescent="0.55000000000000004">
      <c r="AR12188" s="33"/>
    </row>
    <row r="12189" spans="44:44" x14ac:dyDescent="0.55000000000000004">
      <c r="AR12189" s="33"/>
    </row>
    <row r="12190" spans="44:44" x14ac:dyDescent="0.55000000000000004">
      <c r="AR12190" s="33"/>
    </row>
    <row r="12191" spans="44:44" x14ac:dyDescent="0.55000000000000004">
      <c r="AR12191" s="33"/>
    </row>
    <row r="12192" spans="44:44" x14ac:dyDescent="0.55000000000000004">
      <c r="AR12192" s="33"/>
    </row>
    <row r="12193" spans="44:44" x14ac:dyDescent="0.55000000000000004">
      <c r="AR12193" s="33"/>
    </row>
    <row r="12194" spans="44:44" x14ac:dyDescent="0.55000000000000004">
      <c r="AR12194" s="33"/>
    </row>
    <row r="12195" spans="44:44" x14ac:dyDescent="0.55000000000000004">
      <c r="AR12195" s="33"/>
    </row>
    <row r="12196" spans="44:44" x14ac:dyDescent="0.55000000000000004">
      <c r="AR12196" s="33"/>
    </row>
    <row r="12197" spans="44:44" x14ac:dyDescent="0.55000000000000004">
      <c r="AR12197" s="33"/>
    </row>
    <row r="12198" spans="44:44" x14ac:dyDescent="0.55000000000000004">
      <c r="AR12198" s="33"/>
    </row>
    <row r="12199" spans="44:44" x14ac:dyDescent="0.55000000000000004">
      <c r="AR12199" s="33"/>
    </row>
    <row r="12200" spans="44:44" x14ac:dyDescent="0.55000000000000004">
      <c r="AR12200" s="33"/>
    </row>
    <row r="12201" spans="44:44" x14ac:dyDescent="0.55000000000000004">
      <c r="AR12201" s="33"/>
    </row>
    <row r="12202" spans="44:44" x14ac:dyDescent="0.55000000000000004">
      <c r="AR12202" s="33"/>
    </row>
    <row r="12203" spans="44:44" x14ac:dyDescent="0.55000000000000004">
      <c r="AR12203" s="33"/>
    </row>
    <row r="12204" spans="44:44" x14ac:dyDescent="0.55000000000000004">
      <c r="AR12204" s="33"/>
    </row>
    <row r="12205" spans="44:44" x14ac:dyDescent="0.55000000000000004">
      <c r="AR12205" s="33"/>
    </row>
    <row r="12206" spans="44:44" x14ac:dyDescent="0.55000000000000004">
      <c r="AR12206" s="33"/>
    </row>
    <row r="12207" spans="44:44" x14ac:dyDescent="0.55000000000000004">
      <c r="AR12207" s="33"/>
    </row>
    <row r="12208" spans="44:44" x14ac:dyDescent="0.55000000000000004">
      <c r="AR12208" s="33"/>
    </row>
    <row r="12209" spans="44:44" x14ac:dyDescent="0.55000000000000004">
      <c r="AR12209" s="33"/>
    </row>
    <row r="12210" spans="44:44" x14ac:dyDescent="0.55000000000000004">
      <c r="AR12210" s="33"/>
    </row>
    <row r="12211" spans="44:44" x14ac:dyDescent="0.55000000000000004">
      <c r="AR12211" s="33"/>
    </row>
    <row r="12212" spans="44:44" x14ac:dyDescent="0.55000000000000004">
      <c r="AR12212" s="33"/>
    </row>
    <row r="12213" spans="44:44" x14ac:dyDescent="0.55000000000000004">
      <c r="AR12213" s="33"/>
    </row>
    <row r="12214" spans="44:44" x14ac:dyDescent="0.55000000000000004">
      <c r="AR12214" s="33"/>
    </row>
    <row r="12215" spans="44:44" x14ac:dyDescent="0.55000000000000004">
      <c r="AR12215" s="33"/>
    </row>
    <row r="12216" spans="44:44" x14ac:dyDescent="0.55000000000000004">
      <c r="AR12216" s="33"/>
    </row>
    <row r="12217" spans="44:44" x14ac:dyDescent="0.55000000000000004">
      <c r="AR12217" s="33"/>
    </row>
    <row r="12218" spans="44:44" x14ac:dyDescent="0.55000000000000004">
      <c r="AR12218" s="33"/>
    </row>
    <row r="12219" spans="44:44" x14ac:dyDescent="0.55000000000000004">
      <c r="AR12219" s="33"/>
    </row>
    <row r="12220" spans="44:44" x14ac:dyDescent="0.55000000000000004">
      <c r="AR12220" s="33"/>
    </row>
    <row r="12221" spans="44:44" x14ac:dyDescent="0.55000000000000004">
      <c r="AR12221" s="33"/>
    </row>
    <row r="12222" spans="44:44" x14ac:dyDescent="0.55000000000000004">
      <c r="AR12222" s="33"/>
    </row>
    <row r="12223" spans="44:44" x14ac:dyDescent="0.55000000000000004">
      <c r="AR12223" s="33"/>
    </row>
    <row r="12224" spans="44:44" x14ac:dyDescent="0.55000000000000004">
      <c r="AR12224" s="33"/>
    </row>
    <row r="12225" spans="44:44" x14ac:dyDescent="0.55000000000000004">
      <c r="AR12225" s="33"/>
    </row>
    <row r="12226" spans="44:44" x14ac:dyDescent="0.55000000000000004">
      <c r="AR12226" s="33"/>
    </row>
    <row r="12227" spans="44:44" x14ac:dyDescent="0.55000000000000004">
      <c r="AR12227" s="33"/>
    </row>
    <row r="12228" spans="44:44" x14ac:dyDescent="0.55000000000000004">
      <c r="AR12228" s="33"/>
    </row>
    <row r="12229" spans="44:44" x14ac:dyDescent="0.55000000000000004">
      <c r="AR12229" s="33"/>
    </row>
    <row r="12230" spans="44:44" x14ac:dyDescent="0.55000000000000004">
      <c r="AR12230" s="33"/>
    </row>
    <row r="12231" spans="44:44" x14ac:dyDescent="0.55000000000000004">
      <c r="AR12231" s="33"/>
    </row>
    <row r="12232" spans="44:44" x14ac:dyDescent="0.55000000000000004">
      <c r="AR12232" s="33"/>
    </row>
    <row r="12233" spans="44:44" x14ac:dyDescent="0.55000000000000004">
      <c r="AR12233" s="33"/>
    </row>
    <row r="12234" spans="44:44" x14ac:dyDescent="0.55000000000000004">
      <c r="AR12234" s="33"/>
    </row>
    <row r="12235" spans="44:44" x14ac:dyDescent="0.55000000000000004">
      <c r="AR12235" s="33"/>
    </row>
    <row r="12236" spans="44:44" x14ac:dyDescent="0.55000000000000004">
      <c r="AR12236" s="33"/>
    </row>
    <row r="12237" spans="44:44" x14ac:dyDescent="0.55000000000000004">
      <c r="AR12237" s="33"/>
    </row>
    <row r="12238" spans="44:44" x14ac:dyDescent="0.55000000000000004">
      <c r="AR12238" s="33"/>
    </row>
    <row r="12239" spans="44:44" x14ac:dyDescent="0.55000000000000004">
      <c r="AR12239" s="33"/>
    </row>
    <row r="12240" spans="44:44" x14ac:dyDescent="0.55000000000000004">
      <c r="AR12240" s="33"/>
    </row>
    <row r="12241" spans="44:44" x14ac:dyDescent="0.55000000000000004">
      <c r="AR12241" s="33"/>
    </row>
    <row r="12242" spans="44:44" x14ac:dyDescent="0.55000000000000004">
      <c r="AR12242" s="33"/>
    </row>
    <row r="12243" spans="44:44" x14ac:dyDescent="0.55000000000000004">
      <c r="AR12243" s="33"/>
    </row>
    <row r="12244" spans="44:44" x14ac:dyDescent="0.55000000000000004">
      <c r="AR12244" s="33"/>
    </row>
    <row r="12245" spans="44:44" x14ac:dyDescent="0.55000000000000004">
      <c r="AR12245" s="33"/>
    </row>
    <row r="12246" spans="44:44" x14ac:dyDescent="0.55000000000000004">
      <c r="AR12246" s="33"/>
    </row>
    <row r="12247" spans="44:44" x14ac:dyDescent="0.55000000000000004">
      <c r="AR12247" s="33"/>
    </row>
    <row r="12248" spans="44:44" x14ac:dyDescent="0.55000000000000004">
      <c r="AR12248" s="33"/>
    </row>
    <row r="12249" spans="44:44" x14ac:dyDescent="0.55000000000000004">
      <c r="AR12249" s="33"/>
    </row>
    <row r="12250" spans="44:44" x14ac:dyDescent="0.55000000000000004">
      <c r="AR12250" s="33"/>
    </row>
    <row r="12251" spans="44:44" x14ac:dyDescent="0.55000000000000004">
      <c r="AR12251" s="33"/>
    </row>
    <row r="12252" spans="44:44" x14ac:dyDescent="0.55000000000000004">
      <c r="AR12252" s="33"/>
    </row>
    <row r="12253" spans="44:44" x14ac:dyDescent="0.55000000000000004">
      <c r="AR12253" s="33"/>
    </row>
    <row r="12254" spans="44:44" x14ac:dyDescent="0.55000000000000004">
      <c r="AR12254" s="33"/>
    </row>
    <row r="12255" spans="44:44" x14ac:dyDescent="0.55000000000000004">
      <c r="AR12255" s="33"/>
    </row>
    <row r="12256" spans="44:44" x14ac:dyDescent="0.55000000000000004">
      <c r="AR12256" s="33"/>
    </row>
    <row r="12257" spans="44:44" x14ac:dyDescent="0.55000000000000004">
      <c r="AR12257" s="33"/>
    </row>
    <row r="12258" spans="44:44" x14ac:dyDescent="0.55000000000000004">
      <c r="AR12258" s="33"/>
    </row>
    <row r="12259" spans="44:44" x14ac:dyDescent="0.55000000000000004">
      <c r="AR12259" s="33"/>
    </row>
    <row r="12260" spans="44:44" x14ac:dyDescent="0.55000000000000004">
      <c r="AR12260" s="33"/>
    </row>
    <row r="12261" spans="44:44" x14ac:dyDescent="0.55000000000000004">
      <c r="AR12261" s="33"/>
    </row>
    <row r="12262" spans="44:44" x14ac:dyDescent="0.55000000000000004">
      <c r="AR12262" s="33"/>
    </row>
    <row r="12263" spans="44:44" x14ac:dyDescent="0.55000000000000004">
      <c r="AR12263" s="33"/>
    </row>
    <row r="12264" spans="44:44" x14ac:dyDescent="0.55000000000000004">
      <c r="AR12264" s="33"/>
    </row>
    <row r="12265" spans="44:44" x14ac:dyDescent="0.55000000000000004">
      <c r="AR12265" s="33"/>
    </row>
    <row r="12266" spans="44:44" x14ac:dyDescent="0.55000000000000004">
      <c r="AR12266" s="33"/>
    </row>
    <row r="12267" spans="44:44" x14ac:dyDescent="0.55000000000000004">
      <c r="AR12267" s="33"/>
    </row>
    <row r="12268" spans="44:44" x14ac:dyDescent="0.55000000000000004">
      <c r="AR12268" s="33"/>
    </row>
    <row r="12269" spans="44:44" x14ac:dyDescent="0.55000000000000004">
      <c r="AR12269" s="33"/>
    </row>
    <row r="12270" spans="44:44" x14ac:dyDescent="0.55000000000000004">
      <c r="AR12270" s="33"/>
    </row>
    <row r="12271" spans="44:44" x14ac:dyDescent="0.55000000000000004">
      <c r="AR12271" s="33"/>
    </row>
    <row r="12272" spans="44:44" x14ac:dyDescent="0.55000000000000004">
      <c r="AR12272" s="33"/>
    </row>
    <row r="12273" spans="44:44" x14ac:dyDescent="0.55000000000000004">
      <c r="AR12273" s="33"/>
    </row>
    <row r="12274" spans="44:44" x14ac:dyDescent="0.55000000000000004">
      <c r="AR12274" s="33"/>
    </row>
    <row r="12275" spans="44:44" x14ac:dyDescent="0.55000000000000004">
      <c r="AR12275" s="33"/>
    </row>
    <row r="12276" spans="44:44" x14ac:dyDescent="0.55000000000000004">
      <c r="AR12276" s="33"/>
    </row>
    <row r="12277" spans="44:44" x14ac:dyDescent="0.55000000000000004">
      <c r="AR12277" s="33"/>
    </row>
    <row r="12278" spans="44:44" x14ac:dyDescent="0.55000000000000004">
      <c r="AR12278" s="33"/>
    </row>
    <row r="12279" spans="44:44" x14ac:dyDescent="0.55000000000000004">
      <c r="AR12279" s="33"/>
    </row>
    <row r="12280" spans="44:44" x14ac:dyDescent="0.55000000000000004">
      <c r="AR12280" s="33"/>
    </row>
    <row r="12281" spans="44:44" x14ac:dyDescent="0.55000000000000004">
      <c r="AR12281" s="33"/>
    </row>
    <row r="12282" spans="44:44" x14ac:dyDescent="0.55000000000000004">
      <c r="AR12282" s="33"/>
    </row>
    <row r="12283" spans="44:44" x14ac:dyDescent="0.55000000000000004">
      <c r="AR12283" s="33"/>
    </row>
    <row r="12284" spans="44:44" x14ac:dyDescent="0.55000000000000004">
      <c r="AR12284" s="33"/>
    </row>
    <row r="12285" spans="44:44" x14ac:dyDescent="0.55000000000000004">
      <c r="AR12285" s="33"/>
    </row>
    <row r="12286" spans="44:44" x14ac:dyDescent="0.55000000000000004">
      <c r="AR12286" s="33"/>
    </row>
    <row r="12287" spans="44:44" x14ac:dyDescent="0.55000000000000004">
      <c r="AR12287" s="33"/>
    </row>
    <row r="12288" spans="44:44" x14ac:dyDescent="0.55000000000000004">
      <c r="AR12288" s="33"/>
    </row>
    <row r="12289" spans="44:44" x14ac:dyDescent="0.55000000000000004">
      <c r="AR12289" s="33"/>
    </row>
    <row r="12290" spans="44:44" x14ac:dyDescent="0.55000000000000004">
      <c r="AR12290" s="33"/>
    </row>
    <row r="12291" spans="44:44" x14ac:dyDescent="0.55000000000000004">
      <c r="AR12291" s="33"/>
    </row>
    <row r="12292" spans="44:44" x14ac:dyDescent="0.55000000000000004">
      <c r="AR12292" s="33"/>
    </row>
    <row r="12293" spans="44:44" x14ac:dyDescent="0.55000000000000004">
      <c r="AR12293" s="33"/>
    </row>
    <row r="12294" spans="44:44" x14ac:dyDescent="0.55000000000000004">
      <c r="AR12294" s="33"/>
    </row>
    <row r="12295" spans="44:44" x14ac:dyDescent="0.55000000000000004">
      <c r="AR12295" s="33"/>
    </row>
    <row r="12296" spans="44:44" x14ac:dyDescent="0.55000000000000004">
      <c r="AR12296" s="33"/>
    </row>
    <row r="12297" spans="44:44" x14ac:dyDescent="0.55000000000000004">
      <c r="AR12297" s="33"/>
    </row>
    <row r="12298" spans="44:44" x14ac:dyDescent="0.55000000000000004">
      <c r="AR12298" s="33"/>
    </row>
    <row r="12299" spans="44:44" x14ac:dyDescent="0.55000000000000004">
      <c r="AR12299" s="33"/>
    </row>
    <row r="12300" spans="44:44" x14ac:dyDescent="0.55000000000000004">
      <c r="AR12300" s="33"/>
    </row>
    <row r="12301" spans="44:44" x14ac:dyDescent="0.55000000000000004">
      <c r="AR12301" s="33"/>
    </row>
    <row r="12302" spans="44:44" x14ac:dyDescent="0.55000000000000004">
      <c r="AR12302" s="33"/>
    </row>
    <row r="12303" spans="44:44" x14ac:dyDescent="0.55000000000000004">
      <c r="AR12303" s="33"/>
    </row>
    <row r="12304" spans="44:44" x14ac:dyDescent="0.55000000000000004">
      <c r="AR12304" s="33"/>
    </row>
    <row r="12305" spans="44:44" x14ac:dyDescent="0.55000000000000004">
      <c r="AR12305" s="33"/>
    </row>
    <row r="12306" spans="44:44" x14ac:dyDescent="0.55000000000000004">
      <c r="AR12306" s="33"/>
    </row>
    <row r="12307" spans="44:44" x14ac:dyDescent="0.55000000000000004">
      <c r="AR12307" s="33"/>
    </row>
    <row r="12308" spans="44:44" x14ac:dyDescent="0.55000000000000004">
      <c r="AR12308" s="33"/>
    </row>
    <row r="12309" spans="44:44" x14ac:dyDescent="0.55000000000000004">
      <c r="AR12309" s="33"/>
    </row>
    <row r="12310" spans="44:44" x14ac:dyDescent="0.55000000000000004">
      <c r="AR12310" s="33"/>
    </row>
    <row r="12311" spans="44:44" x14ac:dyDescent="0.55000000000000004">
      <c r="AR12311" s="33"/>
    </row>
    <row r="12312" spans="44:44" x14ac:dyDescent="0.55000000000000004">
      <c r="AR12312" s="33"/>
    </row>
    <row r="12313" spans="44:44" x14ac:dyDescent="0.55000000000000004">
      <c r="AR12313" s="33"/>
    </row>
    <row r="12314" spans="44:44" x14ac:dyDescent="0.55000000000000004">
      <c r="AR12314" s="33"/>
    </row>
    <row r="12315" spans="44:44" x14ac:dyDescent="0.55000000000000004">
      <c r="AR12315" s="33"/>
    </row>
    <row r="12316" spans="44:44" x14ac:dyDescent="0.55000000000000004">
      <c r="AR12316" s="33"/>
    </row>
    <row r="12317" spans="44:44" x14ac:dyDescent="0.55000000000000004">
      <c r="AR12317" s="33"/>
    </row>
    <row r="12318" spans="44:44" x14ac:dyDescent="0.55000000000000004">
      <c r="AR12318" s="33"/>
    </row>
    <row r="12319" spans="44:44" x14ac:dyDescent="0.55000000000000004">
      <c r="AR12319" s="33"/>
    </row>
    <row r="12320" spans="44:44" x14ac:dyDescent="0.55000000000000004">
      <c r="AR12320" s="33"/>
    </row>
    <row r="12321" spans="44:44" x14ac:dyDescent="0.55000000000000004">
      <c r="AR12321" s="33"/>
    </row>
    <row r="12322" spans="44:44" x14ac:dyDescent="0.55000000000000004">
      <c r="AR12322" s="33"/>
    </row>
    <row r="12323" spans="44:44" x14ac:dyDescent="0.55000000000000004">
      <c r="AR12323" s="33"/>
    </row>
    <row r="12324" spans="44:44" x14ac:dyDescent="0.55000000000000004">
      <c r="AR12324" s="33"/>
    </row>
    <row r="12325" spans="44:44" x14ac:dyDescent="0.55000000000000004">
      <c r="AR12325" s="33"/>
    </row>
    <row r="12326" spans="44:44" x14ac:dyDescent="0.55000000000000004">
      <c r="AR12326" s="33"/>
    </row>
    <row r="12327" spans="44:44" x14ac:dyDescent="0.55000000000000004">
      <c r="AR12327" s="33"/>
    </row>
    <row r="12328" spans="44:44" x14ac:dyDescent="0.55000000000000004">
      <c r="AR12328" s="33"/>
    </row>
    <row r="12329" spans="44:44" x14ac:dyDescent="0.55000000000000004">
      <c r="AR12329" s="33"/>
    </row>
    <row r="12330" spans="44:44" x14ac:dyDescent="0.55000000000000004">
      <c r="AR12330" s="33"/>
    </row>
    <row r="12331" spans="44:44" x14ac:dyDescent="0.55000000000000004">
      <c r="AR12331" s="33"/>
    </row>
    <row r="12332" spans="44:44" x14ac:dyDescent="0.55000000000000004">
      <c r="AR12332" s="33"/>
    </row>
    <row r="12333" spans="44:44" x14ac:dyDescent="0.55000000000000004">
      <c r="AR12333" s="33"/>
    </row>
    <row r="12334" spans="44:44" x14ac:dyDescent="0.55000000000000004">
      <c r="AR12334" s="33"/>
    </row>
    <row r="12335" spans="44:44" x14ac:dyDescent="0.55000000000000004">
      <c r="AR12335" s="33"/>
    </row>
    <row r="12336" spans="44:44" x14ac:dyDescent="0.55000000000000004">
      <c r="AR12336" s="33"/>
    </row>
    <row r="12337" spans="44:44" x14ac:dyDescent="0.55000000000000004">
      <c r="AR12337" s="33"/>
    </row>
    <row r="12338" spans="44:44" x14ac:dyDescent="0.55000000000000004">
      <c r="AR12338" s="33"/>
    </row>
    <row r="12339" spans="44:44" x14ac:dyDescent="0.55000000000000004">
      <c r="AR12339" s="33"/>
    </row>
    <row r="12340" spans="44:44" x14ac:dyDescent="0.55000000000000004">
      <c r="AR12340" s="33"/>
    </row>
    <row r="12341" spans="44:44" x14ac:dyDescent="0.55000000000000004">
      <c r="AR12341" s="33"/>
    </row>
    <row r="12342" spans="44:44" x14ac:dyDescent="0.55000000000000004">
      <c r="AR12342" s="33"/>
    </row>
    <row r="12343" spans="44:44" x14ac:dyDescent="0.55000000000000004">
      <c r="AR12343" s="33"/>
    </row>
    <row r="12344" spans="44:44" x14ac:dyDescent="0.55000000000000004">
      <c r="AR12344" s="33"/>
    </row>
    <row r="12345" spans="44:44" x14ac:dyDescent="0.55000000000000004">
      <c r="AR12345" s="33"/>
    </row>
    <row r="12346" spans="44:44" x14ac:dyDescent="0.55000000000000004">
      <c r="AR12346" s="33"/>
    </row>
    <row r="12347" spans="44:44" x14ac:dyDescent="0.55000000000000004">
      <c r="AR12347" s="33"/>
    </row>
    <row r="12348" spans="44:44" x14ac:dyDescent="0.55000000000000004">
      <c r="AR12348" s="33"/>
    </row>
    <row r="12349" spans="44:44" x14ac:dyDescent="0.55000000000000004">
      <c r="AR12349" s="33"/>
    </row>
    <row r="12350" spans="44:44" x14ac:dyDescent="0.55000000000000004">
      <c r="AR12350" s="33"/>
    </row>
    <row r="12351" spans="44:44" x14ac:dyDescent="0.55000000000000004">
      <c r="AR12351" s="33"/>
    </row>
    <row r="12352" spans="44:44" x14ac:dyDescent="0.55000000000000004">
      <c r="AR12352" s="33"/>
    </row>
    <row r="12353" spans="44:44" x14ac:dyDescent="0.55000000000000004">
      <c r="AR12353" s="33"/>
    </row>
    <row r="12354" spans="44:44" x14ac:dyDescent="0.55000000000000004">
      <c r="AR12354" s="33"/>
    </row>
    <row r="12355" spans="44:44" x14ac:dyDescent="0.55000000000000004">
      <c r="AR12355" s="33"/>
    </row>
    <row r="12356" spans="44:44" x14ac:dyDescent="0.55000000000000004">
      <c r="AR12356" s="33"/>
    </row>
    <row r="12357" spans="44:44" x14ac:dyDescent="0.55000000000000004">
      <c r="AR12357" s="33"/>
    </row>
    <row r="12358" spans="44:44" x14ac:dyDescent="0.55000000000000004">
      <c r="AR12358" s="33"/>
    </row>
    <row r="12359" spans="44:44" x14ac:dyDescent="0.55000000000000004">
      <c r="AR12359" s="33"/>
    </row>
    <row r="12360" spans="44:44" x14ac:dyDescent="0.55000000000000004">
      <c r="AR12360" s="33"/>
    </row>
    <row r="12361" spans="44:44" x14ac:dyDescent="0.55000000000000004">
      <c r="AR12361" s="33"/>
    </row>
    <row r="12362" spans="44:44" x14ac:dyDescent="0.55000000000000004">
      <c r="AR12362" s="33"/>
    </row>
    <row r="12363" spans="44:44" x14ac:dyDescent="0.55000000000000004">
      <c r="AR12363" s="33"/>
    </row>
    <row r="12364" spans="44:44" x14ac:dyDescent="0.55000000000000004">
      <c r="AR12364" s="33"/>
    </row>
    <row r="12365" spans="44:44" x14ac:dyDescent="0.55000000000000004">
      <c r="AR12365" s="33"/>
    </row>
    <row r="12366" spans="44:44" x14ac:dyDescent="0.55000000000000004">
      <c r="AR12366" s="33"/>
    </row>
    <row r="12367" spans="44:44" x14ac:dyDescent="0.55000000000000004">
      <c r="AR12367" s="33"/>
    </row>
    <row r="12368" spans="44:44" x14ac:dyDescent="0.55000000000000004">
      <c r="AR12368" s="33"/>
    </row>
    <row r="12369" spans="44:44" x14ac:dyDescent="0.55000000000000004">
      <c r="AR12369" s="33"/>
    </row>
    <row r="12370" spans="44:44" x14ac:dyDescent="0.55000000000000004">
      <c r="AR12370" s="33"/>
    </row>
    <row r="12371" spans="44:44" x14ac:dyDescent="0.55000000000000004">
      <c r="AR12371" s="33"/>
    </row>
    <row r="12372" spans="44:44" x14ac:dyDescent="0.55000000000000004">
      <c r="AR12372" s="33"/>
    </row>
    <row r="12373" spans="44:44" x14ac:dyDescent="0.55000000000000004">
      <c r="AR12373" s="33"/>
    </row>
    <row r="12374" spans="44:44" x14ac:dyDescent="0.55000000000000004">
      <c r="AR12374" s="33"/>
    </row>
    <row r="12375" spans="44:44" x14ac:dyDescent="0.55000000000000004">
      <c r="AR12375" s="33"/>
    </row>
    <row r="12376" spans="44:44" x14ac:dyDescent="0.55000000000000004">
      <c r="AR12376" s="33"/>
    </row>
    <row r="12377" spans="44:44" x14ac:dyDescent="0.55000000000000004">
      <c r="AR12377" s="33"/>
    </row>
    <row r="12378" spans="44:44" x14ac:dyDescent="0.55000000000000004">
      <c r="AR12378" s="33"/>
    </row>
    <row r="12379" spans="44:44" x14ac:dyDescent="0.55000000000000004">
      <c r="AR12379" s="33"/>
    </row>
    <row r="12380" spans="44:44" x14ac:dyDescent="0.55000000000000004">
      <c r="AR12380" s="33"/>
    </row>
    <row r="12381" spans="44:44" x14ac:dyDescent="0.55000000000000004">
      <c r="AR12381" s="33"/>
    </row>
    <row r="12382" spans="44:44" x14ac:dyDescent="0.55000000000000004">
      <c r="AR12382" s="33"/>
    </row>
    <row r="12383" spans="44:44" x14ac:dyDescent="0.55000000000000004">
      <c r="AR12383" s="33"/>
    </row>
    <row r="12384" spans="44:44" x14ac:dyDescent="0.55000000000000004">
      <c r="AR12384" s="33"/>
    </row>
    <row r="12385" spans="44:44" x14ac:dyDescent="0.55000000000000004">
      <c r="AR12385" s="33"/>
    </row>
    <row r="12386" spans="44:44" x14ac:dyDescent="0.55000000000000004">
      <c r="AR12386" s="33"/>
    </row>
    <row r="12387" spans="44:44" x14ac:dyDescent="0.55000000000000004">
      <c r="AR12387" s="33"/>
    </row>
    <row r="12388" spans="44:44" x14ac:dyDescent="0.55000000000000004">
      <c r="AR12388" s="33"/>
    </row>
    <row r="12389" spans="44:44" x14ac:dyDescent="0.55000000000000004">
      <c r="AR12389" s="33"/>
    </row>
    <row r="12390" spans="44:44" x14ac:dyDescent="0.55000000000000004">
      <c r="AR12390" s="33"/>
    </row>
    <row r="12391" spans="44:44" x14ac:dyDescent="0.55000000000000004">
      <c r="AR12391" s="33"/>
    </row>
    <row r="12392" spans="44:44" x14ac:dyDescent="0.55000000000000004">
      <c r="AR12392" s="33"/>
    </row>
    <row r="12393" spans="44:44" x14ac:dyDescent="0.55000000000000004">
      <c r="AR12393" s="33"/>
    </row>
    <row r="12394" spans="44:44" x14ac:dyDescent="0.55000000000000004">
      <c r="AR12394" s="33"/>
    </row>
    <row r="12395" spans="44:44" x14ac:dyDescent="0.55000000000000004">
      <c r="AR12395" s="33"/>
    </row>
    <row r="12396" spans="44:44" x14ac:dyDescent="0.55000000000000004">
      <c r="AR12396" s="33"/>
    </row>
    <row r="12397" spans="44:44" x14ac:dyDescent="0.55000000000000004">
      <c r="AR12397" s="33"/>
    </row>
    <row r="12398" spans="44:44" x14ac:dyDescent="0.55000000000000004">
      <c r="AR12398" s="33"/>
    </row>
    <row r="12399" spans="44:44" x14ac:dyDescent="0.55000000000000004">
      <c r="AR12399" s="33"/>
    </row>
    <row r="12400" spans="44:44" x14ac:dyDescent="0.55000000000000004">
      <c r="AR12400" s="33"/>
    </row>
    <row r="12401" spans="44:44" x14ac:dyDescent="0.55000000000000004">
      <c r="AR12401" s="33"/>
    </row>
    <row r="12402" spans="44:44" x14ac:dyDescent="0.55000000000000004">
      <c r="AR12402" s="33"/>
    </row>
    <row r="12403" spans="44:44" x14ac:dyDescent="0.55000000000000004">
      <c r="AR12403" s="33"/>
    </row>
    <row r="12404" spans="44:44" x14ac:dyDescent="0.55000000000000004">
      <c r="AR12404" s="33"/>
    </row>
    <row r="12405" spans="44:44" x14ac:dyDescent="0.55000000000000004">
      <c r="AR12405" s="33"/>
    </row>
    <row r="12406" spans="44:44" x14ac:dyDescent="0.55000000000000004">
      <c r="AR12406" s="33"/>
    </row>
    <row r="12407" spans="44:44" x14ac:dyDescent="0.55000000000000004">
      <c r="AR12407" s="33"/>
    </row>
    <row r="12408" spans="44:44" x14ac:dyDescent="0.55000000000000004">
      <c r="AR12408" s="33"/>
    </row>
    <row r="12409" spans="44:44" x14ac:dyDescent="0.55000000000000004">
      <c r="AR12409" s="33"/>
    </row>
    <row r="12410" spans="44:44" x14ac:dyDescent="0.55000000000000004">
      <c r="AR12410" s="33"/>
    </row>
    <row r="12411" spans="44:44" x14ac:dyDescent="0.55000000000000004">
      <c r="AR12411" s="33"/>
    </row>
    <row r="12412" spans="44:44" x14ac:dyDescent="0.55000000000000004">
      <c r="AR12412" s="33"/>
    </row>
    <row r="12413" spans="44:44" x14ac:dyDescent="0.55000000000000004">
      <c r="AR12413" s="33"/>
    </row>
    <row r="12414" spans="44:44" x14ac:dyDescent="0.55000000000000004">
      <c r="AR12414" s="33"/>
    </row>
    <row r="12415" spans="44:44" x14ac:dyDescent="0.55000000000000004">
      <c r="AR12415" s="33"/>
    </row>
    <row r="12416" spans="44:44" x14ac:dyDescent="0.55000000000000004">
      <c r="AR12416" s="33"/>
    </row>
    <row r="12417" spans="44:44" x14ac:dyDescent="0.55000000000000004">
      <c r="AR12417" s="33"/>
    </row>
    <row r="12418" spans="44:44" x14ac:dyDescent="0.55000000000000004">
      <c r="AR12418" s="33"/>
    </row>
    <row r="12419" spans="44:44" x14ac:dyDescent="0.55000000000000004">
      <c r="AR12419" s="33"/>
    </row>
    <row r="12420" spans="44:44" x14ac:dyDescent="0.55000000000000004">
      <c r="AR12420" s="33"/>
    </row>
    <row r="12421" spans="44:44" x14ac:dyDescent="0.55000000000000004">
      <c r="AR12421" s="33"/>
    </row>
    <row r="12422" spans="44:44" x14ac:dyDescent="0.55000000000000004">
      <c r="AR12422" s="33"/>
    </row>
    <row r="12423" spans="44:44" x14ac:dyDescent="0.55000000000000004">
      <c r="AR12423" s="33"/>
    </row>
    <row r="12424" spans="44:44" x14ac:dyDescent="0.55000000000000004">
      <c r="AR12424" s="33"/>
    </row>
    <row r="12425" spans="44:44" x14ac:dyDescent="0.55000000000000004">
      <c r="AR12425" s="33"/>
    </row>
    <row r="12426" spans="44:44" x14ac:dyDescent="0.55000000000000004">
      <c r="AR12426" s="33"/>
    </row>
    <row r="12427" spans="44:44" x14ac:dyDescent="0.55000000000000004">
      <c r="AR12427" s="33"/>
    </row>
    <row r="12428" spans="44:44" x14ac:dyDescent="0.55000000000000004">
      <c r="AR12428" s="33"/>
    </row>
    <row r="12429" spans="44:44" x14ac:dyDescent="0.55000000000000004">
      <c r="AR12429" s="33"/>
    </row>
    <row r="12430" spans="44:44" x14ac:dyDescent="0.55000000000000004">
      <c r="AR12430" s="33"/>
    </row>
    <row r="12431" spans="44:44" x14ac:dyDescent="0.55000000000000004">
      <c r="AR12431" s="33"/>
    </row>
    <row r="12432" spans="44:44" x14ac:dyDescent="0.55000000000000004">
      <c r="AR12432" s="33"/>
    </row>
    <row r="12433" spans="44:44" x14ac:dyDescent="0.55000000000000004">
      <c r="AR12433" s="33"/>
    </row>
    <row r="12434" spans="44:44" x14ac:dyDescent="0.55000000000000004">
      <c r="AR12434" s="33"/>
    </row>
    <row r="12435" spans="44:44" x14ac:dyDescent="0.55000000000000004">
      <c r="AR12435" s="33"/>
    </row>
    <row r="12436" spans="44:44" x14ac:dyDescent="0.55000000000000004">
      <c r="AR12436" s="33"/>
    </row>
    <row r="12437" spans="44:44" x14ac:dyDescent="0.55000000000000004">
      <c r="AR12437" s="33"/>
    </row>
    <row r="12438" spans="44:44" x14ac:dyDescent="0.55000000000000004">
      <c r="AR12438" s="33"/>
    </row>
    <row r="12439" spans="44:44" x14ac:dyDescent="0.55000000000000004">
      <c r="AR12439" s="33"/>
    </row>
    <row r="12440" spans="44:44" x14ac:dyDescent="0.55000000000000004">
      <c r="AR12440" s="33"/>
    </row>
    <row r="12441" spans="44:44" x14ac:dyDescent="0.55000000000000004">
      <c r="AR12441" s="33"/>
    </row>
    <row r="12442" spans="44:44" x14ac:dyDescent="0.55000000000000004">
      <c r="AR12442" s="33"/>
    </row>
    <row r="12443" spans="44:44" x14ac:dyDescent="0.55000000000000004">
      <c r="AR12443" s="33"/>
    </row>
    <row r="12444" spans="44:44" x14ac:dyDescent="0.55000000000000004">
      <c r="AR12444" s="33"/>
    </row>
    <row r="12445" spans="44:44" x14ac:dyDescent="0.55000000000000004">
      <c r="AR12445" s="33"/>
    </row>
    <row r="12446" spans="44:44" x14ac:dyDescent="0.55000000000000004">
      <c r="AR12446" s="33"/>
    </row>
    <row r="12447" spans="44:44" x14ac:dyDescent="0.55000000000000004">
      <c r="AR12447" s="33"/>
    </row>
    <row r="12448" spans="44:44" x14ac:dyDescent="0.55000000000000004">
      <c r="AR12448" s="33"/>
    </row>
    <row r="12449" spans="44:44" x14ac:dyDescent="0.55000000000000004">
      <c r="AR12449" s="33"/>
    </row>
    <row r="12450" spans="44:44" x14ac:dyDescent="0.55000000000000004">
      <c r="AR12450" s="33"/>
    </row>
    <row r="12451" spans="44:44" x14ac:dyDescent="0.55000000000000004">
      <c r="AR12451" s="33"/>
    </row>
    <row r="12452" spans="44:44" x14ac:dyDescent="0.55000000000000004">
      <c r="AR12452" s="33"/>
    </row>
    <row r="12453" spans="44:44" x14ac:dyDescent="0.55000000000000004">
      <c r="AR12453" s="33"/>
    </row>
    <row r="12454" spans="44:44" x14ac:dyDescent="0.55000000000000004">
      <c r="AR12454" s="33"/>
    </row>
    <row r="12455" spans="44:44" x14ac:dyDescent="0.55000000000000004">
      <c r="AR12455" s="33"/>
    </row>
    <row r="12456" spans="44:44" x14ac:dyDescent="0.55000000000000004">
      <c r="AR12456" s="33"/>
    </row>
    <row r="12457" spans="44:44" x14ac:dyDescent="0.55000000000000004">
      <c r="AR12457" s="33"/>
    </row>
    <row r="12458" spans="44:44" x14ac:dyDescent="0.55000000000000004">
      <c r="AR12458" s="33"/>
    </row>
    <row r="12459" spans="44:44" x14ac:dyDescent="0.55000000000000004">
      <c r="AR12459" s="33"/>
    </row>
    <row r="12460" spans="44:44" x14ac:dyDescent="0.55000000000000004">
      <c r="AR12460" s="33"/>
    </row>
    <row r="12461" spans="44:44" x14ac:dyDescent="0.55000000000000004">
      <c r="AR12461" s="33"/>
    </row>
    <row r="12462" spans="44:44" x14ac:dyDescent="0.55000000000000004">
      <c r="AR12462" s="33"/>
    </row>
    <row r="12463" spans="44:44" x14ac:dyDescent="0.55000000000000004">
      <c r="AR12463" s="33"/>
    </row>
    <row r="12464" spans="44:44" x14ac:dyDescent="0.55000000000000004">
      <c r="AR12464" s="33"/>
    </row>
    <row r="12465" spans="44:44" x14ac:dyDescent="0.55000000000000004">
      <c r="AR12465" s="33"/>
    </row>
    <row r="12466" spans="44:44" x14ac:dyDescent="0.55000000000000004">
      <c r="AR12466" s="33"/>
    </row>
    <row r="12467" spans="44:44" x14ac:dyDescent="0.55000000000000004">
      <c r="AR12467" s="33"/>
    </row>
    <row r="12468" spans="44:44" x14ac:dyDescent="0.55000000000000004">
      <c r="AR12468" s="33"/>
    </row>
    <row r="12469" spans="44:44" x14ac:dyDescent="0.55000000000000004">
      <c r="AR12469" s="33"/>
    </row>
    <row r="12470" spans="44:44" x14ac:dyDescent="0.55000000000000004">
      <c r="AR12470" s="33"/>
    </row>
    <row r="12471" spans="44:44" x14ac:dyDescent="0.55000000000000004">
      <c r="AR12471" s="33"/>
    </row>
    <row r="12472" spans="44:44" x14ac:dyDescent="0.55000000000000004">
      <c r="AR12472" s="33"/>
    </row>
    <row r="12473" spans="44:44" x14ac:dyDescent="0.55000000000000004">
      <c r="AR12473" s="33"/>
    </row>
    <row r="12474" spans="44:44" x14ac:dyDescent="0.55000000000000004">
      <c r="AR12474" s="33"/>
    </row>
    <row r="12475" spans="44:44" x14ac:dyDescent="0.55000000000000004">
      <c r="AR12475" s="33"/>
    </row>
    <row r="12476" spans="44:44" x14ac:dyDescent="0.55000000000000004">
      <c r="AR12476" s="33"/>
    </row>
    <row r="12477" spans="44:44" x14ac:dyDescent="0.55000000000000004">
      <c r="AR12477" s="33"/>
    </row>
    <row r="12478" spans="44:44" x14ac:dyDescent="0.55000000000000004">
      <c r="AR12478" s="33"/>
    </row>
    <row r="12479" spans="44:44" x14ac:dyDescent="0.55000000000000004">
      <c r="AR12479" s="33"/>
    </row>
    <row r="12480" spans="44:44" x14ac:dyDescent="0.55000000000000004">
      <c r="AR12480" s="33"/>
    </row>
    <row r="12481" spans="44:44" x14ac:dyDescent="0.55000000000000004">
      <c r="AR12481" s="33"/>
    </row>
    <row r="12482" spans="44:44" x14ac:dyDescent="0.55000000000000004">
      <c r="AR12482" s="33"/>
    </row>
    <row r="12483" spans="44:44" x14ac:dyDescent="0.55000000000000004">
      <c r="AR12483" s="33"/>
    </row>
    <row r="12484" spans="44:44" x14ac:dyDescent="0.55000000000000004">
      <c r="AR12484" s="33"/>
    </row>
    <row r="12485" spans="44:44" x14ac:dyDescent="0.55000000000000004">
      <c r="AR12485" s="33"/>
    </row>
    <row r="12486" spans="44:44" x14ac:dyDescent="0.55000000000000004">
      <c r="AR12486" s="33"/>
    </row>
    <row r="12487" spans="44:44" x14ac:dyDescent="0.55000000000000004">
      <c r="AR12487" s="33"/>
    </row>
    <row r="12488" spans="44:44" x14ac:dyDescent="0.55000000000000004">
      <c r="AR12488" s="33"/>
    </row>
    <row r="12489" spans="44:44" x14ac:dyDescent="0.55000000000000004">
      <c r="AR12489" s="33"/>
    </row>
    <row r="12490" spans="44:44" x14ac:dyDescent="0.55000000000000004">
      <c r="AR12490" s="33"/>
    </row>
    <row r="12491" spans="44:44" x14ac:dyDescent="0.55000000000000004">
      <c r="AR12491" s="33"/>
    </row>
    <row r="12492" spans="44:44" x14ac:dyDescent="0.55000000000000004">
      <c r="AR12492" s="33"/>
    </row>
    <row r="12493" spans="44:44" x14ac:dyDescent="0.55000000000000004">
      <c r="AR12493" s="33"/>
    </row>
    <row r="12494" spans="44:44" x14ac:dyDescent="0.55000000000000004">
      <c r="AR12494" s="33"/>
    </row>
    <row r="12495" spans="44:44" x14ac:dyDescent="0.55000000000000004">
      <c r="AR12495" s="33"/>
    </row>
    <row r="12496" spans="44:44" x14ac:dyDescent="0.55000000000000004">
      <c r="AR12496" s="33"/>
    </row>
    <row r="12497" spans="44:44" x14ac:dyDescent="0.55000000000000004">
      <c r="AR12497" s="33"/>
    </row>
    <row r="12498" spans="44:44" x14ac:dyDescent="0.55000000000000004">
      <c r="AR12498" s="33"/>
    </row>
    <row r="12499" spans="44:44" x14ac:dyDescent="0.55000000000000004">
      <c r="AR12499" s="33"/>
    </row>
    <row r="12500" spans="44:44" x14ac:dyDescent="0.55000000000000004">
      <c r="AR12500" s="33"/>
    </row>
    <row r="12501" spans="44:44" x14ac:dyDescent="0.55000000000000004">
      <c r="AR12501" s="33"/>
    </row>
    <row r="12502" spans="44:44" x14ac:dyDescent="0.55000000000000004">
      <c r="AR12502" s="33"/>
    </row>
    <row r="12503" spans="44:44" x14ac:dyDescent="0.55000000000000004">
      <c r="AR12503" s="33"/>
    </row>
    <row r="12504" spans="44:44" x14ac:dyDescent="0.55000000000000004">
      <c r="AR12504" s="33"/>
    </row>
    <row r="12505" spans="44:44" x14ac:dyDescent="0.55000000000000004">
      <c r="AR12505" s="33"/>
    </row>
    <row r="12506" spans="44:44" x14ac:dyDescent="0.55000000000000004">
      <c r="AR12506" s="33"/>
    </row>
    <row r="12507" spans="44:44" x14ac:dyDescent="0.55000000000000004">
      <c r="AR12507" s="33"/>
    </row>
    <row r="12508" spans="44:44" x14ac:dyDescent="0.55000000000000004">
      <c r="AR12508" s="33"/>
    </row>
    <row r="12509" spans="44:44" x14ac:dyDescent="0.55000000000000004">
      <c r="AR12509" s="33"/>
    </row>
    <row r="12510" spans="44:44" x14ac:dyDescent="0.55000000000000004">
      <c r="AR12510" s="33"/>
    </row>
    <row r="12511" spans="44:44" x14ac:dyDescent="0.55000000000000004">
      <c r="AR12511" s="33"/>
    </row>
    <row r="12512" spans="44:44" x14ac:dyDescent="0.55000000000000004">
      <c r="AR12512" s="33"/>
    </row>
    <row r="12513" spans="44:44" x14ac:dyDescent="0.55000000000000004">
      <c r="AR12513" s="33"/>
    </row>
    <row r="12514" spans="44:44" x14ac:dyDescent="0.55000000000000004">
      <c r="AR12514" s="33"/>
    </row>
    <row r="12515" spans="44:44" x14ac:dyDescent="0.55000000000000004">
      <c r="AR12515" s="33"/>
    </row>
    <row r="12516" spans="44:44" x14ac:dyDescent="0.55000000000000004">
      <c r="AR12516" s="33"/>
    </row>
    <row r="12517" spans="44:44" x14ac:dyDescent="0.55000000000000004">
      <c r="AR12517" s="33"/>
    </row>
    <row r="12518" spans="44:44" x14ac:dyDescent="0.55000000000000004">
      <c r="AR12518" s="33"/>
    </row>
    <row r="12519" spans="44:44" x14ac:dyDescent="0.55000000000000004">
      <c r="AR12519" s="33"/>
    </row>
    <row r="12520" spans="44:44" x14ac:dyDescent="0.55000000000000004">
      <c r="AR12520" s="33"/>
    </row>
    <row r="12521" spans="44:44" x14ac:dyDescent="0.55000000000000004">
      <c r="AR12521" s="33"/>
    </row>
    <row r="12522" spans="44:44" x14ac:dyDescent="0.55000000000000004">
      <c r="AR12522" s="33"/>
    </row>
    <row r="12523" spans="44:44" x14ac:dyDescent="0.55000000000000004">
      <c r="AR12523" s="33"/>
    </row>
    <row r="12524" spans="44:44" x14ac:dyDescent="0.55000000000000004">
      <c r="AR12524" s="33"/>
    </row>
    <row r="12525" spans="44:44" x14ac:dyDescent="0.55000000000000004">
      <c r="AR12525" s="33"/>
    </row>
    <row r="12526" spans="44:44" x14ac:dyDescent="0.55000000000000004">
      <c r="AR12526" s="33"/>
    </row>
    <row r="12527" spans="44:44" x14ac:dyDescent="0.55000000000000004">
      <c r="AR12527" s="33"/>
    </row>
    <row r="12528" spans="44:44" x14ac:dyDescent="0.55000000000000004">
      <c r="AR12528" s="33"/>
    </row>
    <row r="12529" spans="44:44" x14ac:dyDescent="0.55000000000000004">
      <c r="AR12529" s="33"/>
    </row>
    <row r="12530" spans="44:44" x14ac:dyDescent="0.55000000000000004">
      <c r="AR12530" s="33"/>
    </row>
    <row r="12531" spans="44:44" x14ac:dyDescent="0.55000000000000004">
      <c r="AR12531" s="33"/>
    </row>
    <row r="12532" spans="44:44" x14ac:dyDescent="0.55000000000000004">
      <c r="AR12532" s="33"/>
    </row>
    <row r="12533" spans="44:44" x14ac:dyDescent="0.55000000000000004">
      <c r="AR12533" s="33"/>
    </row>
    <row r="12534" spans="44:44" x14ac:dyDescent="0.55000000000000004">
      <c r="AR12534" s="33"/>
    </row>
    <row r="12535" spans="44:44" x14ac:dyDescent="0.55000000000000004">
      <c r="AR12535" s="33"/>
    </row>
    <row r="12536" spans="44:44" x14ac:dyDescent="0.55000000000000004">
      <c r="AR12536" s="33"/>
    </row>
    <row r="12537" spans="44:44" x14ac:dyDescent="0.55000000000000004">
      <c r="AR12537" s="33"/>
    </row>
    <row r="12538" spans="44:44" x14ac:dyDescent="0.55000000000000004">
      <c r="AR12538" s="33"/>
    </row>
    <row r="12539" spans="44:44" x14ac:dyDescent="0.55000000000000004">
      <c r="AR12539" s="33"/>
    </row>
    <row r="12540" spans="44:44" x14ac:dyDescent="0.55000000000000004">
      <c r="AR12540" s="33"/>
    </row>
    <row r="12541" spans="44:44" x14ac:dyDescent="0.55000000000000004">
      <c r="AR12541" s="33"/>
    </row>
    <row r="12542" spans="44:44" x14ac:dyDescent="0.55000000000000004">
      <c r="AR12542" s="33"/>
    </row>
    <row r="12543" spans="44:44" x14ac:dyDescent="0.55000000000000004">
      <c r="AR12543" s="33"/>
    </row>
    <row r="12544" spans="44:44" x14ac:dyDescent="0.55000000000000004">
      <c r="AR12544" s="33"/>
    </row>
    <row r="12545" spans="44:44" x14ac:dyDescent="0.55000000000000004">
      <c r="AR12545" s="33"/>
    </row>
    <row r="12546" spans="44:44" x14ac:dyDescent="0.55000000000000004">
      <c r="AR12546" s="33"/>
    </row>
    <row r="12547" spans="44:44" x14ac:dyDescent="0.55000000000000004">
      <c r="AR12547" s="33"/>
    </row>
    <row r="12548" spans="44:44" x14ac:dyDescent="0.55000000000000004">
      <c r="AR12548" s="33"/>
    </row>
    <row r="12549" spans="44:44" x14ac:dyDescent="0.55000000000000004">
      <c r="AR12549" s="33"/>
    </row>
    <row r="12550" spans="44:44" x14ac:dyDescent="0.55000000000000004">
      <c r="AR12550" s="33"/>
    </row>
    <row r="12551" spans="44:44" x14ac:dyDescent="0.55000000000000004">
      <c r="AR12551" s="33"/>
    </row>
    <row r="12552" spans="44:44" x14ac:dyDescent="0.55000000000000004">
      <c r="AR12552" s="33"/>
    </row>
    <row r="12553" spans="44:44" x14ac:dyDescent="0.55000000000000004">
      <c r="AR12553" s="33"/>
    </row>
    <row r="12554" spans="44:44" x14ac:dyDescent="0.55000000000000004">
      <c r="AR12554" s="33"/>
    </row>
    <row r="12555" spans="44:44" x14ac:dyDescent="0.55000000000000004">
      <c r="AR12555" s="33"/>
    </row>
    <row r="12556" spans="44:44" x14ac:dyDescent="0.55000000000000004">
      <c r="AR12556" s="33"/>
    </row>
    <row r="12557" spans="44:44" x14ac:dyDescent="0.55000000000000004">
      <c r="AR12557" s="33"/>
    </row>
    <row r="12558" spans="44:44" x14ac:dyDescent="0.55000000000000004">
      <c r="AR12558" s="33"/>
    </row>
    <row r="12559" spans="44:44" x14ac:dyDescent="0.55000000000000004">
      <c r="AR12559" s="33"/>
    </row>
    <row r="12560" spans="44:44" x14ac:dyDescent="0.55000000000000004">
      <c r="AR12560" s="33"/>
    </row>
    <row r="12561" spans="44:44" x14ac:dyDescent="0.55000000000000004">
      <c r="AR12561" s="33"/>
    </row>
    <row r="12562" spans="44:44" x14ac:dyDescent="0.55000000000000004">
      <c r="AR12562" s="33"/>
    </row>
    <row r="12563" spans="44:44" x14ac:dyDescent="0.55000000000000004">
      <c r="AR12563" s="33"/>
    </row>
    <row r="12564" spans="44:44" x14ac:dyDescent="0.55000000000000004">
      <c r="AR12564" s="33"/>
    </row>
    <row r="12565" spans="44:44" x14ac:dyDescent="0.55000000000000004">
      <c r="AR12565" s="33"/>
    </row>
    <row r="12566" spans="44:44" x14ac:dyDescent="0.55000000000000004">
      <c r="AR12566" s="33"/>
    </row>
    <row r="12567" spans="44:44" x14ac:dyDescent="0.55000000000000004">
      <c r="AR12567" s="33"/>
    </row>
    <row r="12568" spans="44:44" x14ac:dyDescent="0.55000000000000004">
      <c r="AR12568" s="33"/>
    </row>
    <row r="12569" spans="44:44" x14ac:dyDescent="0.55000000000000004">
      <c r="AR12569" s="33"/>
    </row>
    <row r="12570" spans="44:44" x14ac:dyDescent="0.55000000000000004">
      <c r="AR12570" s="33"/>
    </row>
    <row r="12571" spans="44:44" x14ac:dyDescent="0.55000000000000004">
      <c r="AR12571" s="33"/>
    </row>
    <row r="12572" spans="44:44" x14ac:dyDescent="0.55000000000000004">
      <c r="AR12572" s="33"/>
    </row>
    <row r="12573" spans="44:44" x14ac:dyDescent="0.55000000000000004">
      <c r="AR12573" s="33"/>
    </row>
    <row r="12574" spans="44:44" x14ac:dyDescent="0.55000000000000004">
      <c r="AR12574" s="33"/>
    </row>
    <row r="12575" spans="44:44" x14ac:dyDescent="0.55000000000000004">
      <c r="AR12575" s="33"/>
    </row>
    <row r="12576" spans="44:44" x14ac:dyDescent="0.55000000000000004">
      <c r="AR12576" s="33"/>
    </row>
    <row r="12577" spans="44:44" x14ac:dyDescent="0.55000000000000004">
      <c r="AR12577" s="33"/>
    </row>
    <row r="12578" spans="44:44" x14ac:dyDescent="0.55000000000000004">
      <c r="AR12578" s="33"/>
    </row>
    <row r="12579" spans="44:44" x14ac:dyDescent="0.55000000000000004">
      <c r="AR12579" s="33"/>
    </row>
    <row r="12580" spans="44:44" x14ac:dyDescent="0.55000000000000004">
      <c r="AR12580" s="33"/>
    </row>
    <row r="12581" spans="44:44" x14ac:dyDescent="0.55000000000000004">
      <c r="AR12581" s="33"/>
    </row>
    <row r="12582" spans="44:44" x14ac:dyDescent="0.55000000000000004">
      <c r="AR12582" s="33"/>
    </row>
    <row r="12583" spans="44:44" x14ac:dyDescent="0.55000000000000004">
      <c r="AR12583" s="33"/>
    </row>
    <row r="12584" spans="44:44" x14ac:dyDescent="0.55000000000000004">
      <c r="AR12584" s="33"/>
    </row>
    <row r="12585" spans="44:44" x14ac:dyDescent="0.55000000000000004">
      <c r="AR12585" s="33"/>
    </row>
    <row r="12586" spans="44:44" x14ac:dyDescent="0.55000000000000004">
      <c r="AR12586" s="33"/>
    </row>
    <row r="12587" spans="44:44" x14ac:dyDescent="0.55000000000000004">
      <c r="AR12587" s="33"/>
    </row>
    <row r="12588" spans="44:44" x14ac:dyDescent="0.55000000000000004">
      <c r="AR12588" s="33"/>
    </row>
    <row r="12589" spans="44:44" x14ac:dyDescent="0.55000000000000004">
      <c r="AR12589" s="33"/>
    </row>
    <row r="12590" spans="44:44" x14ac:dyDescent="0.55000000000000004">
      <c r="AR12590" s="33"/>
    </row>
    <row r="12591" spans="44:44" x14ac:dyDescent="0.55000000000000004">
      <c r="AR12591" s="33"/>
    </row>
    <row r="12592" spans="44:44" x14ac:dyDescent="0.55000000000000004">
      <c r="AR12592" s="33"/>
    </row>
    <row r="12593" spans="44:44" x14ac:dyDescent="0.55000000000000004">
      <c r="AR12593" s="33"/>
    </row>
    <row r="12594" spans="44:44" x14ac:dyDescent="0.55000000000000004">
      <c r="AR12594" s="33"/>
    </row>
    <row r="12595" spans="44:44" x14ac:dyDescent="0.55000000000000004">
      <c r="AR12595" s="33"/>
    </row>
    <row r="12596" spans="44:44" x14ac:dyDescent="0.55000000000000004">
      <c r="AR12596" s="33"/>
    </row>
    <row r="12597" spans="44:44" x14ac:dyDescent="0.55000000000000004">
      <c r="AR12597" s="33"/>
    </row>
    <row r="12598" spans="44:44" x14ac:dyDescent="0.55000000000000004">
      <c r="AR12598" s="33"/>
    </row>
    <row r="12599" spans="44:44" x14ac:dyDescent="0.55000000000000004">
      <c r="AR12599" s="33"/>
    </row>
    <row r="12600" spans="44:44" x14ac:dyDescent="0.55000000000000004">
      <c r="AR12600" s="33"/>
    </row>
    <row r="12601" spans="44:44" x14ac:dyDescent="0.55000000000000004">
      <c r="AR12601" s="33"/>
    </row>
    <row r="12602" spans="44:44" x14ac:dyDescent="0.55000000000000004">
      <c r="AR12602" s="33"/>
    </row>
    <row r="12603" spans="44:44" x14ac:dyDescent="0.55000000000000004">
      <c r="AR12603" s="33"/>
    </row>
    <row r="12604" spans="44:44" x14ac:dyDescent="0.55000000000000004">
      <c r="AR12604" s="33"/>
    </row>
    <row r="12605" spans="44:44" x14ac:dyDescent="0.55000000000000004">
      <c r="AR12605" s="33"/>
    </row>
    <row r="12606" spans="44:44" x14ac:dyDescent="0.55000000000000004">
      <c r="AR12606" s="33"/>
    </row>
    <row r="12607" spans="44:44" x14ac:dyDescent="0.55000000000000004">
      <c r="AR12607" s="33"/>
    </row>
    <row r="12608" spans="44:44" x14ac:dyDescent="0.55000000000000004">
      <c r="AR12608" s="33"/>
    </row>
    <row r="12609" spans="44:44" x14ac:dyDescent="0.55000000000000004">
      <c r="AR12609" s="33"/>
    </row>
    <row r="12610" spans="44:44" x14ac:dyDescent="0.55000000000000004">
      <c r="AR12610" s="33"/>
    </row>
    <row r="12611" spans="44:44" x14ac:dyDescent="0.55000000000000004">
      <c r="AR12611" s="33"/>
    </row>
    <row r="12612" spans="44:44" x14ac:dyDescent="0.55000000000000004">
      <c r="AR12612" s="33"/>
    </row>
    <row r="12613" spans="44:44" x14ac:dyDescent="0.55000000000000004">
      <c r="AR12613" s="33"/>
    </row>
    <row r="12614" spans="44:44" x14ac:dyDescent="0.55000000000000004">
      <c r="AR12614" s="33"/>
    </row>
    <row r="12615" spans="44:44" x14ac:dyDescent="0.55000000000000004">
      <c r="AR12615" s="33"/>
    </row>
    <row r="12616" spans="44:44" x14ac:dyDescent="0.55000000000000004">
      <c r="AR12616" s="33"/>
    </row>
    <row r="12617" spans="44:44" x14ac:dyDescent="0.55000000000000004">
      <c r="AR12617" s="33"/>
    </row>
    <row r="12618" spans="44:44" x14ac:dyDescent="0.55000000000000004">
      <c r="AR12618" s="33"/>
    </row>
    <row r="12619" spans="44:44" x14ac:dyDescent="0.55000000000000004">
      <c r="AR12619" s="33"/>
    </row>
    <row r="12620" spans="44:44" x14ac:dyDescent="0.55000000000000004">
      <c r="AR12620" s="33"/>
    </row>
    <row r="12621" spans="44:44" x14ac:dyDescent="0.55000000000000004">
      <c r="AR12621" s="33"/>
    </row>
    <row r="12622" spans="44:44" x14ac:dyDescent="0.55000000000000004">
      <c r="AR12622" s="33"/>
    </row>
    <row r="12623" spans="44:44" x14ac:dyDescent="0.55000000000000004">
      <c r="AR12623" s="33"/>
    </row>
    <row r="12624" spans="44:44" x14ac:dyDescent="0.55000000000000004">
      <c r="AR12624" s="33"/>
    </row>
    <row r="12625" spans="44:44" x14ac:dyDescent="0.55000000000000004">
      <c r="AR12625" s="33"/>
    </row>
    <row r="12626" spans="44:44" x14ac:dyDescent="0.55000000000000004">
      <c r="AR12626" s="33"/>
    </row>
    <row r="12627" spans="44:44" x14ac:dyDescent="0.55000000000000004">
      <c r="AR12627" s="33"/>
    </row>
    <row r="12628" spans="44:44" x14ac:dyDescent="0.55000000000000004">
      <c r="AR12628" s="33"/>
    </row>
    <row r="12629" spans="44:44" x14ac:dyDescent="0.55000000000000004">
      <c r="AR12629" s="33"/>
    </row>
    <row r="12630" spans="44:44" x14ac:dyDescent="0.55000000000000004">
      <c r="AR12630" s="33"/>
    </row>
    <row r="12631" spans="44:44" x14ac:dyDescent="0.55000000000000004">
      <c r="AR12631" s="33"/>
    </row>
    <row r="12632" spans="44:44" x14ac:dyDescent="0.55000000000000004">
      <c r="AR12632" s="33"/>
    </row>
    <row r="12633" spans="44:44" x14ac:dyDescent="0.55000000000000004">
      <c r="AR12633" s="33"/>
    </row>
    <row r="12634" spans="44:44" x14ac:dyDescent="0.55000000000000004">
      <c r="AR12634" s="33"/>
    </row>
    <row r="12635" spans="44:44" x14ac:dyDescent="0.55000000000000004">
      <c r="AR12635" s="33"/>
    </row>
    <row r="12636" spans="44:44" x14ac:dyDescent="0.55000000000000004">
      <c r="AR12636" s="33"/>
    </row>
    <row r="12637" spans="44:44" x14ac:dyDescent="0.55000000000000004">
      <c r="AR12637" s="33"/>
    </row>
    <row r="12638" spans="44:44" x14ac:dyDescent="0.55000000000000004">
      <c r="AR12638" s="33"/>
    </row>
    <row r="12639" spans="44:44" x14ac:dyDescent="0.55000000000000004">
      <c r="AR12639" s="33"/>
    </row>
    <row r="12640" spans="44:44" x14ac:dyDescent="0.55000000000000004">
      <c r="AR12640" s="33"/>
    </row>
    <row r="12641" spans="44:44" x14ac:dyDescent="0.55000000000000004">
      <c r="AR12641" s="33"/>
    </row>
    <row r="12642" spans="44:44" x14ac:dyDescent="0.55000000000000004">
      <c r="AR12642" s="33"/>
    </row>
    <row r="12643" spans="44:44" x14ac:dyDescent="0.55000000000000004">
      <c r="AR12643" s="33"/>
    </row>
    <row r="12644" spans="44:44" x14ac:dyDescent="0.55000000000000004">
      <c r="AR12644" s="33"/>
    </row>
    <row r="12645" spans="44:44" x14ac:dyDescent="0.55000000000000004">
      <c r="AR12645" s="33"/>
    </row>
    <row r="12646" spans="44:44" x14ac:dyDescent="0.55000000000000004">
      <c r="AR12646" s="33"/>
    </row>
    <row r="12647" spans="44:44" x14ac:dyDescent="0.55000000000000004">
      <c r="AR12647" s="33"/>
    </row>
    <row r="12648" spans="44:44" x14ac:dyDescent="0.55000000000000004">
      <c r="AR12648" s="33"/>
    </row>
    <row r="12649" spans="44:44" x14ac:dyDescent="0.55000000000000004">
      <c r="AR12649" s="33"/>
    </row>
    <row r="12650" spans="44:44" x14ac:dyDescent="0.55000000000000004">
      <c r="AR12650" s="33"/>
    </row>
    <row r="12651" spans="44:44" x14ac:dyDescent="0.55000000000000004">
      <c r="AR12651" s="33"/>
    </row>
    <row r="12652" spans="44:44" x14ac:dyDescent="0.55000000000000004">
      <c r="AR12652" s="33"/>
    </row>
    <row r="12653" spans="44:44" x14ac:dyDescent="0.55000000000000004">
      <c r="AR12653" s="33"/>
    </row>
    <row r="12654" spans="44:44" x14ac:dyDescent="0.55000000000000004">
      <c r="AR12654" s="33"/>
    </row>
    <row r="12655" spans="44:44" x14ac:dyDescent="0.55000000000000004">
      <c r="AR12655" s="33"/>
    </row>
    <row r="12656" spans="44:44" x14ac:dyDescent="0.55000000000000004">
      <c r="AR12656" s="33"/>
    </row>
    <row r="12657" spans="44:44" x14ac:dyDescent="0.55000000000000004">
      <c r="AR12657" s="33"/>
    </row>
    <row r="12658" spans="44:44" x14ac:dyDescent="0.55000000000000004">
      <c r="AR12658" s="33"/>
    </row>
    <row r="12659" spans="44:44" x14ac:dyDescent="0.55000000000000004">
      <c r="AR12659" s="33"/>
    </row>
    <row r="12660" spans="44:44" x14ac:dyDescent="0.55000000000000004">
      <c r="AR12660" s="33"/>
    </row>
    <row r="12661" spans="44:44" x14ac:dyDescent="0.55000000000000004">
      <c r="AR12661" s="33"/>
    </row>
    <row r="12662" spans="44:44" x14ac:dyDescent="0.55000000000000004">
      <c r="AR12662" s="33"/>
    </row>
    <row r="12663" spans="44:44" x14ac:dyDescent="0.55000000000000004">
      <c r="AR12663" s="33"/>
    </row>
    <row r="12664" spans="44:44" x14ac:dyDescent="0.55000000000000004">
      <c r="AR12664" s="33"/>
    </row>
    <row r="12665" spans="44:44" x14ac:dyDescent="0.55000000000000004">
      <c r="AR12665" s="33"/>
    </row>
    <row r="12666" spans="44:44" x14ac:dyDescent="0.55000000000000004">
      <c r="AR12666" s="33"/>
    </row>
    <row r="12667" spans="44:44" x14ac:dyDescent="0.55000000000000004">
      <c r="AR12667" s="33"/>
    </row>
    <row r="12668" spans="44:44" x14ac:dyDescent="0.55000000000000004">
      <c r="AR12668" s="33"/>
    </row>
    <row r="12669" spans="44:44" x14ac:dyDescent="0.55000000000000004">
      <c r="AR12669" s="33"/>
    </row>
    <row r="12670" spans="44:44" x14ac:dyDescent="0.55000000000000004">
      <c r="AR12670" s="33"/>
    </row>
    <row r="12671" spans="44:44" x14ac:dyDescent="0.55000000000000004">
      <c r="AR12671" s="33"/>
    </row>
    <row r="12672" spans="44:44" x14ac:dyDescent="0.55000000000000004">
      <c r="AR12672" s="33"/>
    </row>
    <row r="12673" spans="44:44" x14ac:dyDescent="0.55000000000000004">
      <c r="AR12673" s="33"/>
    </row>
    <row r="12674" spans="44:44" x14ac:dyDescent="0.55000000000000004">
      <c r="AR12674" s="33"/>
    </row>
    <row r="12675" spans="44:44" x14ac:dyDescent="0.55000000000000004">
      <c r="AR12675" s="33"/>
    </row>
    <row r="12676" spans="44:44" x14ac:dyDescent="0.55000000000000004">
      <c r="AR12676" s="33"/>
    </row>
    <row r="12677" spans="44:44" x14ac:dyDescent="0.55000000000000004">
      <c r="AR12677" s="33"/>
    </row>
    <row r="12678" spans="44:44" x14ac:dyDescent="0.55000000000000004">
      <c r="AR12678" s="33"/>
    </row>
    <row r="12679" spans="44:44" x14ac:dyDescent="0.55000000000000004">
      <c r="AR12679" s="33"/>
    </row>
    <row r="12680" spans="44:44" x14ac:dyDescent="0.55000000000000004">
      <c r="AR12680" s="33"/>
    </row>
    <row r="12681" spans="44:44" x14ac:dyDescent="0.55000000000000004">
      <c r="AR12681" s="33"/>
    </row>
    <row r="12682" spans="44:44" x14ac:dyDescent="0.55000000000000004">
      <c r="AR12682" s="33"/>
    </row>
    <row r="12683" spans="44:44" x14ac:dyDescent="0.55000000000000004">
      <c r="AR12683" s="33"/>
    </row>
    <row r="12684" spans="44:44" x14ac:dyDescent="0.55000000000000004">
      <c r="AR12684" s="33"/>
    </row>
    <row r="12685" spans="44:44" x14ac:dyDescent="0.55000000000000004">
      <c r="AR12685" s="33"/>
    </row>
    <row r="12686" spans="44:44" x14ac:dyDescent="0.55000000000000004">
      <c r="AR12686" s="33"/>
    </row>
    <row r="12687" spans="44:44" x14ac:dyDescent="0.55000000000000004">
      <c r="AR12687" s="33"/>
    </row>
    <row r="12688" spans="44:44" x14ac:dyDescent="0.55000000000000004">
      <c r="AR12688" s="33"/>
    </row>
    <row r="12689" spans="44:44" x14ac:dyDescent="0.55000000000000004">
      <c r="AR12689" s="33"/>
    </row>
    <row r="12690" spans="44:44" x14ac:dyDescent="0.55000000000000004">
      <c r="AR12690" s="33"/>
    </row>
    <row r="12691" spans="44:44" x14ac:dyDescent="0.55000000000000004">
      <c r="AR12691" s="33"/>
    </row>
    <row r="12692" spans="44:44" x14ac:dyDescent="0.55000000000000004">
      <c r="AR12692" s="33"/>
    </row>
    <row r="12693" spans="44:44" x14ac:dyDescent="0.55000000000000004">
      <c r="AR12693" s="33"/>
    </row>
    <row r="12694" spans="44:44" x14ac:dyDescent="0.55000000000000004">
      <c r="AR12694" s="33"/>
    </row>
    <row r="12695" spans="44:44" x14ac:dyDescent="0.55000000000000004">
      <c r="AR12695" s="33"/>
    </row>
    <row r="12696" spans="44:44" x14ac:dyDescent="0.55000000000000004">
      <c r="AR12696" s="33"/>
    </row>
    <row r="12697" spans="44:44" x14ac:dyDescent="0.55000000000000004">
      <c r="AR12697" s="33"/>
    </row>
    <row r="12698" spans="44:44" x14ac:dyDescent="0.55000000000000004">
      <c r="AR12698" s="33"/>
    </row>
    <row r="12699" spans="44:44" x14ac:dyDescent="0.55000000000000004">
      <c r="AR12699" s="33"/>
    </row>
    <row r="12700" spans="44:44" x14ac:dyDescent="0.55000000000000004">
      <c r="AR12700" s="33"/>
    </row>
    <row r="12701" spans="44:44" x14ac:dyDescent="0.55000000000000004">
      <c r="AR12701" s="33"/>
    </row>
    <row r="12702" spans="44:44" x14ac:dyDescent="0.55000000000000004">
      <c r="AR12702" s="33"/>
    </row>
    <row r="12703" spans="44:44" x14ac:dyDescent="0.55000000000000004">
      <c r="AR12703" s="33"/>
    </row>
    <row r="12704" spans="44:44" x14ac:dyDescent="0.55000000000000004">
      <c r="AR12704" s="33"/>
    </row>
    <row r="12705" spans="44:44" x14ac:dyDescent="0.55000000000000004">
      <c r="AR12705" s="33"/>
    </row>
    <row r="12706" spans="44:44" x14ac:dyDescent="0.55000000000000004">
      <c r="AR12706" s="33"/>
    </row>
    <row r="12707" spans="44:44" x14ac:dyDescent="0.55000000000000004">
      <c r="AR12707" s="33"/>
    </row>
    <row r="12708" spans="44:44" x14ac:dyDescent="0.55000000000000004">
      <c r="AR12708" s="33"/>
    </row>
    <row r="12709" spans="44:44" x14ac:dyDescent="0.55000000000000004">
      <c r="AR12709" s="33"/>
    </row>
    <row r="12710" spans="44:44" x14ac:dyDescent="0.55000000000000004">
      <c r="AR12710" s="33"/>
    </row>
    <row r="12711" spans="44:44" x14ac:dyDescent="0.55000000000000004">
      <c r="AR12711" s="33"/>
    </row>
    <row r="12712" spans="44:44" x14ac:dyDescent="0.55000000000000004">
      <c r="AR12712" s="33"/>
    </row>
    <row r="12713" spans="44:44" x14ac:dyDescent="0.55000000000000004">
      <c r="AR12713" s="33"/>
    </row>
    <row r="12714" spans="44:44" x14ac:dyDescent="0.55000000000000004">
      <c r="AR12714" s="33"/>
    </row>
    <row r="12715" spans="44:44" x14ac:dyDescent="0.55000000000000004">
      <c r="AR12715" s="33"/>
    </row>
    <row r="12716" spans="44:44" x14ac:dyDescent="0.55000000000000004">
      <c r="AR12716" s="33"/>
    </row>
    <row r="12717" spans="44:44" x14ac:dyDescent="0.55000000000000004">
      <c r="AR12717" s="33"/>
    </row>
    <row r="12718" spans="44:44" x14ac:dyDescent="0.55000000000000004">
      <c r="AR12718" s="33"/>
    </row>
    <row r="12719" spans="44:44" x14ac:dyDescent="0.55000000000000004">
      <c r="AR12719" s="33"/>
    </row>
    <row r="12720" spans="44:44" x14ac:dyDescent="0.55000000000000004">
      <c r="AR12720" s="33"/>
    </row>
    <row r="12721" spans="44:44" x14ac:dyDescent="0.55000000000000004">
      <c r="AR12721" s="33"/>
    </row>
    <row r="12722" spans="44:44" x14ac:dyDescent="0.55000000000000004">
      <c r="AR12722" s="33"/>
    </row>
    <row r="12723" spans="44:44" x14ac:dyDescent="0.55000000000000004">
      <c r="AR12723" s="33"/>
    </row>
    <row r="12724" spans="44:44" x14ac:dyDescent="0.55000000000000004">
      <c r="AR12724" s="33"/>
    </row>
    <row r="12725" spans="44:44" x14ac:dyDescent="0.55000000000000004">
      <c r="AR12725" s="33"/>
    </row>
    <row r="12726" spans="44:44" x14ac:dyDescent="0.55000000000000004">
      <c r="AR12726" s="33"/>
    </row>
    <row r="12727" spans="44:44" x14ac:dyDescent="0.55000000000000004">
      <c r="AR12727" s="33"/>
    </row>
    <row r="12728" spans="44:44" x14ac:dyDescent="0.55000000000000004">
      <c r="AR12728" s="33"/>
    </row>
    <row r="12729" spans="44:44" x14ac:dyDescent="0.55000000000000004">
      <c r="AR12729" s="33"/>
    </row>
    <row r="12730" spans="44:44" x14ac:dyDescent="0.55000000000000004">
      <c r="AR12730" s="33"/>
    </row>
    <row r="12731" spans="44:44" x14ac:dyDescent="0.55000000000000004">
      <c r="AR12731" s="33"/>
    </row>
    <row r="12732" spans="44:44" x14ac:dyDescent="0.55000000000000004">
      <c r="AR12732" s="33"/>
    </row>
    <row r="12733" spans="44:44" x14ac:dyDescent="0.55000000000000004">
      <c r="AR12733" s="33"/>
    </row>
    <row r="12734" spans="44:44" x14ac:dyDescent="0.55000000000000004">
      <c r="AR12734" s="33"/>
    </row>
    <row r="12735" spans="44:44" x14ac:dyDescent="0.55000000000000004">
      <c r="AR12735" s="33"/>
    </row>
    <row r="12736" spans="44:44" x14ac:dyDescent="0.55000000000000004">
      <c r="AR12736" s="33"/>
    </row>
    <row r="12737" spans="44:44" x14ac:dyDescent="0.55000000000000004">
      <c r="AR12737" s="33"/>
    </row>
    <row r="12738" spans="44:44" x14ac:dyDescent="0.55000000000000004">
      <c r="AR12738" s="33"/>
    </row>
    <row r="12739" spans="44:44" x14ac:dyDescent="0.55000000000000004">
      <c r="AR12739" s="33"/>
    </row>
    <row r="12740" spans="44:44" x14ac:dyDescent="0.55000000000000004">
      <c r="AR12740" s="33"/>
    </row>
    <row r="12741" spans="44:44" x14ac:dyDescent="0.55000000000000004">
      <c r="AR12741" s="33"/>
    </row>
    <row r="12742" spans="44:44" x14ac:dyDescent="0.55000000000000004">
      <c r="AR12742" s="33"/>
    </row>
    <row r="12743" spans="44:44" x14ac:dyDescent="0.55000000000000004">
      <c r="AR12743" s="33"/>
    </row>
    <row r="12744" spans="44:44" x14ac:dyDescent="0.55000000000000004">
      <c r="AR12744" s="33"/>
    </row>
    <row r="12745" spans="44:44" x14ac:dyDescent="0.55000000000000004">
      <c r="AR12745" s="33"/>
    </row>
    <row r="12746" spans="44:44" x14ac:dyDescent="0.55000000000000004">
      <c r="AR12746" s="33"/>
    </row>
    <row r="12747" spans="44:44" x14ac:dyDescent="0.55000000000000004">
      <c r="AR12747" s="33"/>
    </row>
    <row r="12748" spans="44:44" x14ac:dyDescent="0.55000000000000004">
      <c r="AR12748" s="33"/>
    </row>
    <row r="12749" spans="44:44" x14ac:dyDescent="0.55000000000000004">
      <c r="AR12749" s="33"/>
    </row>
    <row r="12750" spans="44:44" x14ac:dyDescent="0.55000000000000004">
      <c r="AR12750" s="33"/>
    </row>
    <row r="12751" spans="44:44" x14ac:dyDescent="0.55000000000000004">
      <c r="AR12751" s="33"/>
    </row>
    <row r="12752" spans="44:44" x14ac:dyDescent="0.55000000000000004">
      <c r="AR12752" s="33"/>
    </row>
    <row r="12753" spans="44:44" x14ac:dyDescent="0.55000000000000004">
      <c r="AR12753" s="33"/>
    </row>
    <row r="12754" spans="44:44" x14ac:dyDescent="0.55000000000000004">
      <c r="AR12754" s="33"/>
    </row>
    <row r="12755" spans="44:44" x14ac:dyDescent="0.55000000000000004">
      <c r="AR12755" s="33"/>
    </row>
    <row r="12756" spans="44:44" x14ac:dyDescent="0.55000000000000004">
      <c r="AR12756" s="33"/>
    </row>
    <row r="12757" spans="44:44" x14ac:dyDescent="0.55000000000000004">
      <c r="AR12757" s="33"/>
    </row>
    <row r="12758" spans="44:44" x14ac:dyDescent="0.55000000000000004">
      <c r="AR12758" s="33"/>
    </row>
    <row r="12759" spans="44:44" x14ac:dyDescent="0.55000000000000004">
      <c r="AR12759" s="33"/>
    </row>
    <row r="12760" spans="44:44" x14ac:dyDescent="0.55000000000000004">
      <c r="AR12760" s="33"/>
    </row>
    <row r="12761" spans="44:44" x14ac:dyDescent="0.55000000000000004">
      <c r="AR12761" s="33"/>
    </row>
    <row r="12762" spans="44:44" x14ac:dyDescent="0.55000000000000004">
      <c r="AR12762" s="33"/>
    </row>
    <row r="12763" spans="44:44" x14ac:dyDescent="0.55000000000000004">
      <c r="AR12763" s="33"/>
    </row>
    <row r="12764" spans="44:44" x14ac:dyDescent="0.55000000000000004">
      <c r="AR12764" s="33"/>
    </row>
    <row r="12765" spans="44:44" x14ac:dyDescent="0.55000000000000004">
      <c r="AR12765" s="33"/>
    </row>
    <row r="12766" spans="44:44" x14ac:dyDescent="0.55000000000000004">
      <c r="AR12766" s="33"/>
    </row>
    <row r="12767" spans="44:44" x14ac:dyDescent="0.55000000000000004">
      <c r="AR12767" s="33"/>
    </row>
    <row r="12768" spans="44:44" x14ac:dyDescent="0.55000000000000004">
      <c r="AR12768" s="33"/>
    </row>
    <row r="12769" spans="44:44" x14ac:dyDescent="0.55000000000000004">
      <c r="AR12769" s="33"/>
    </row>
    <row r="12770" spans="44:44" x14ac:dyDescent="0.55000000000000004">
      <c r="AR12770" s="33"/>
    </row>
    <row r="12771" spans="44:44" x14ac:dyDescent="0.55000000000000004">
      <c r="AR12771" s="33"/>
    </row>
    <row r="12772" spans="44:44" x14ac:dyDescent="0.55000000000000004">
      <c r="AR12772" s="33"/>
    </row>
    <row r="12773" spans="44:44" x14ac:dyDescent="0.55000000000000004">
      <c r="AR12773" s="33"/>
    </row>
    <row r="12774" spans="44:44" x14ac:dyDescent="0.55000000000000004">
      <c r="AR12774" s="33"/>
    </row>
    <row r="12775" spans="44:44" x14ac:dyDescent="0.55000000000000004">
      <c r="AR12775" s="33"/>
    </row>
    <row r="12776" spans="44:44" x14ac:dyDescent="0.55000000000000004">
      <c r="AR12776" s="33"/>
    </row>
    <row r="12777" spans="44:44" x14ac:dyDescent="0.55000000000000004">
      <c r="AR12777" s="33"/>
    </row>
    <row r="12778" spans="44:44" x14ac:dyDescent="0.55000000000000004">
      <c r="AR12778" s="33"/>
    </row>
    <row r="12779" spans="44:44" x14ac:dyDescent="0.55000000000000004">
      <c r="AR12779" s="33"/>
    </row>
    <row r="12780" spans="44:44" x14ac:dyDescent="0.55000000000000004">
      <c r="AR12780" s="33"/>
    </row>
    <row r="12781" spans="44:44" x14ac:dyDescent="0.55000000000000004">
      <c r="AR12781" s="33"/>
    </row>
    <row r="12782" spans="44:44" x14ac:dyDescent="0.55000000000000004">
      <c r="AR12782" s="33"/>
    </row>
    <row r="12783" spans="44:44" x14ac:dyDescent="0.55000000000000004">
      <c r="AR12783" s="33"/>
    </row>
    <row r="12784" spans="44:44" x14ac:dyDescent="0.55000000000000004">
      <c r="AR12784" s="33"/>
    </row>
    <row r="12785" spans="44:44" x14ac:dyDescent="0.55000000000000004">
      <c r="AR12785" s="33"/>
    </row>
    <row r="12786" spans="44:44" x14ac:dyDescent="0.55000000000000004">
      <c r="AR12786" s="33"/>
    </row>
    <row r="12787" spans="44:44" x14ac:dyDescent="0.55000000000000004">
      <c r="AR12787" s="33"/>
    </row>
    <row r="12788" spans="44:44" x14ac:dyDescent="0.55000000000000004">
      <c r="AR12788" s="33"/>
    </row>
    <row r="12789" spans="44:44" x14ac:dyDescent="0.55000000000000004">
      <c r="AR12789" s="33"/>
    </row>
    <row r="12790" spans="44:44" x14ac:dyDescent="0.55000000000000004">
      <c r="AR12790" s="33"/>
    </row>
    <row r="12791" spans="44:44" x14ac:dyDescent="0.55000000000000004">
      <c r="AR12791" s="33"/>
    </row>
    <row r="12792" spans="44:44" x14ac:dyDescent="0.55000000000000004">
      <c r="AR12792" s="33"/>
    </row>
    <row r="12793" spans="44:44" x14ac:dyDescent="0.55000000000000004">
      <c r="AR12793" s="33"/>
    </row>
    <row r="12794" spans="44:44" x14ac:dyDescent="0.55000000000000004">
      <c r="AR12794" s="33"/>
    </row>
    <row r="12795" spans="44:44" x14ac:dyDescent="0.55000000000000004">
      <c r="AR12795" s="33"/>
    </row>
    <row r="12796" spans="44:44" x14ac:dyDescent="0.55000000000000004">
      <c r="AR12796" s="33"/>
    </row>
    <row r="12797" spans="44:44" x14ac:dyDescent="0.55000000000000004">
      <c r="AR12797" s="33"/>
    </row>
    <row r="12798" spans="44:44" x14ac:dyDescent="0.55000000000000004">
      <c r="AR12798" s="33"/>
    </row>
    <row r="12799" spans="44:44" x14ac:dyDescent="0.55000000000000004">
      <c r="AR12799" s="33"/>
    </row>
    <row r="12800" spans="44:44" x14ac:dyDescent="0.55000000000000004">
      <c r="AR12800" s="33"/>
    </row>
    <row r="12801" spans="44:44" x14ac:dyDescent="0.55000000000000004">
      <c r="AR12801" s="33"/>
    </row>
    <row r="12802" spans="44:44" x14ac:dyDescent="0.55000000000000004">
      <c r="AR12802" s="33"/>
    </row>
    <row r="12803" spans="44:44" x14ac:dyDescent="0.55000000000000004">
      <c r="AR12803" s="33"/>
    </row>
    <row r="12804" spans="44:44" x14ac:dyDescent="0.55000000000000004">
      <c r="AR12804" s="33"/>
    </row>
    <row r="12805" spans="44:44" x14ac:dyDescent="0.55000000000000004">
      <c r="AR12805" s="33"/>
    </row>
    <row r="12806" spans="44:44" x14ac:dyDescent="0.55000000000000004">
      <c r="AR12806" s="33"/>
    </row>
    <row r="12807" spans="44:44" x14ac:dyDescent="0.55000000000000004">
      <c r="AR12807" s="33"/>
    </row>
    <row r="12808" spans="44:44" x14ac:dyDescent="0.55000000000000004">
      <c r="AR12808" s="33"/>
    </row>
    <row r="12809" spans="44:44" x14ac:dyDescent="0.55000000000000004">
      <c r="AR12809" s="33"/>
    </row>
    <row r="12810" spans="44:44" x14ac:dyDescent="0.55000000000000004">
      <c r="AR12810" s="33"/>
    </row>
    <row r="12811" spans="44:44" x14ac:dyDescent="0.55000000000000004">
      <c r="AR12811" s="33"/>
    </row>
    <row r="12812" spans="44:44" x14ac:dyDescent="0.55000000000000004">
      <c r="AR12812" s="33"/>
    </row>
    <row r="12813" spans="44:44" x14ac:dyDescent="0.55000000000000004">
      <c r="AR12813" s="33"/>
    </row>
    <row r="12814" spans="44:44" x14ac:dyDescent="0.55000000000000004">
      <c r="AR12814" s="33"/>
    </row>
    <row r="12815" spans="44:44" x14ac:dyDescent="0.55000000000000004">
      <c r="AR12815" s="33"/>
    </row>
    <row r="12816" spans="44:44" x14ac:dyDescent="0.55000000000000004">
      <c r="AR12816" s="33"/>
    </row>
    <row r="12817" spans="44:44" x14ac:dyDescent="0.55000000000000004">
      <c r="AR12817" s="33"/>
    </row>
    <row r="12818" spans="44:44" x14ac:dyDescent="0.55000000000000004">
      <c r="AR12818" s="33"/>
    </row>
    <row r="12819" spans="44:44" x14ac:dyDescent="0.55000000000000004">
      <c r="AR12819" s="33"/>
    </row>
    <row r="12820" spans="44:44" x14ac:dyDescent="0.55000000000000004">
      <c r="AR12820" s="33"/>
    </row>
    <row r="12821" spans="44:44" x14ac:dyDescent="0.55000000000000004">
      <c r="AR12821" s="33"/>
    </row>
    <row r="12822" spans="44:44" x14ac:dyDescent="0.55000000000000004">
      <c r="AR12822" s="33"/>
    </row>
    <row r="12823" spans="44:44" x14ac:dyDescent="0.55000000000000004">
      <c r="AR12823" s="33"/>
    </row>
    <row r="12824" spans="44:44" x14ac:dyDescent="0.55000000000000004">
      <c r="AR12824" s="33"/>
    </row>
    <row r="12825" spans="44:44" x14ac:dyDescent="0.55000000000000004">
      <c r="AR12825" s="33"/>
    </row>
    <row r="12826" spans="44:44" x14ac:dyDescent="0.55000000000000004">
      <c r="AR12826" s="33"/>
    </row>
    <row r="12827" spans="44:44" x14ac:dyDescent="0.55000000000000004">
      <c r="AR12827" s="33"/>
    </row>
    <row r="12828" spans="44:44" x14ac:dyDescent="0.55000000000000004">
      <c r="AR12828" s="33"/>
    </row>
    <row r="12829" spans="44:44" x14ac:dyDescent="0.55000000000000004">
      <c r="AR12829" s="33"/>
    </row>
    <row r="12830" spans="44:44" x14ac:dyDescent="0.55000000000000004">
      <c r="AR12830" s="33"/>
    </row>
    <row r="12831" spans="44:44" x14ac:dyDescent="0.55000000000000004">
      <c r="AR12831" s="33"/>
    </row>
    <row r="12832" spans="44:44" x14ac:dyDescent="0.55000000000000004">
      <c r="AR12832" s="33"/>
    </row>
    <row r="12833" spans="44:44" x14ac:dyDescent="0.55000000000000004">
      <c r="AR12833" s="33"/>
    </row>
    <row r="12834" spans="44:44" x14ac:dyDescent="0.55000000000000004">
      <c r="AR12834" s="33"/>
    </row>
    <row r="12835" spans="44:44" x14ac:dyDescent="0.55000000000000004">
      <c r="AR12835" s="33"/>
    </row>
    <row r="12836" spans="44:44" x14ac:dyDescent="0.55000000000000004">
      <c r="AR12836" s="33"/>
    </row>
    <row r="12837" spans="44:44" x14ac:dyDescent="0.55000000000000004">
      <c r="AR12837" s="33"/>
    </row>
    <row r="12838" spans="44:44" x14ac:dyDescent="0.55000000000000004">
      <c r="AR12838" s="33"/>
    </row>
    <row r="12839" spans="44:44" x14ac:dyDescent="0.55000000000000004">
      <c r="AR12839" s="33"/>
    </row>
    <row r="12840" spans="44:44" x14ac:dyDescent="0.55000000000000004">
      <c r="AR12840" s="33"/>
    </row>
    <row r="12841" spans="44:44" x14ac:dyDescent="0.55000000000000004">
      <c r="AR12841" s="33"/>
    </row>
    <row r="12842" spans="44:44" x14ac:dyDescent="0.55000000000000004">
      <c r="AR12842" s="33"/>
    </row>
    <row r="12843" spans="44:44" x14ac:dyDescent="0.55000000000000004">
      <c r="AR12843" s="33"/>
    </row>
    <row r="12844" spans="44:44" x14ac:dyDescent="0.55000000000000004">
      <c r="AR12844" s="33"/>
    </row>
    <row r="12845" spans="44:44" x14ac:dyDescent="0.55000000000000004">
      <c r="AR12845" s="33"/>
    </row>
    <row r="12846" spans="44:44" x14ac:dyDescent="0.55000000000000004">
      <c r="AR12846" s="33"/>
    </row>
    <row r="12847" spans="44:44" x14ac:dyDescent="0.55000000000000004">
      <c r="AR12847" s="33"/>
    </row>
    <row r="12848" spans="44:44" x14ac:dyDescent="0.55000000000000004">
      <c r="AR12848" s="33"/>
    </row>
    <row r="12849" spans="44:44" x14ac:dyDescent="0.55000000000000004">
      <c r="AR12849" s="33"/>
    </row>
    <row r="12850" spans="44:44" x14ac:dyDescent="0.55000000000000004">
      <c r="AR12850" s="33"/>
    </row>
    <row r="12851" spans="44:44" x14ac:dyDescent="0.55000000000000004">
      <c r="AR12851" s="33"/>
    </row>
    <row r="12852" spans="44:44" x14ac:dyDescent="0.55000000000000004">
      <c r="AR12852" s="33"/>
    </row>
    <row r="12853" spans="44:44" x14ac:dyDescent="0.55000000000000004">
      <c r="AR12853" s="33"/>
    </row>
    <row r="12854" spans="44:44" x14ac:dyDescent="0.55000000000000004">
      <c r="AR12854" s="33"/>
    </row>
    <row r="12855" spans="44:44" x14ac:dyDescent="0.55000000000000004">
      <c r="AR12855" s="33"/>
    </row>
    <row r="12856" spans="44:44" x14ac:dyDescent="0.55000000000000004">
      <c r="AR12856" s="33"/>
    </row>
    <row r="12857" spans="44:44" x14ac:dyDescent="0.55000000000000004">
      <c r="AR12857" s="33"/>
    </row>
    <row r="12858" spans="44:44" x14ac:dyDescent="0.55000000000000004">
      <c r="AR12858" s="33"/>
    </row>
    <row r="12859" spans="44:44" x14ac:dyDescent="0.55000000000000004">
      <c r="AR12859" s="33"/>
    </row>
    <row r="12860" spans="44:44" x14ac:dyDescent="0.55000000000000004">
      <c r="AR12860" s="33"/>
    </row>
    <row r="12861" spans="44:44" x14ac:dyDescent="0.55000000000000004">
      <c r="AR12861" s="33"/>
    </row>
    <row r="12862" spans="44:44" x14ac:dyDescent="0.55000000000000004">
      <c r="AR12862" s="33"/>
    </row>
    <row r="12863" spans="44:44" x14ac:dyDescent="0.55000000000000004">
      <c r="AR12863" s="33"/>
    </row>
    <row r="12864" spans="44:44" x14ac:dyDescent="0.55000000000000004">
      <c r="AR12864" s="33"/>
    </row>
    <row r="12865" spans="44:44" x14ac:dyDescent="0.55000000000000004">
      <c r="AR12865" s="33"/>
    </row>
    <row r="12866" spans="44:44" x14ac:dyDescent="0.55000000000000004">
      <c r="AR12866" s="33"/>
    </row>
    <row r="12867" spans="44:44" x14ac:dyDescent="0.55000000000000004">
      <c r="AR12867" s="33"/>
    </row>
    <row r="12868" spans="44:44" x14ac:dyDescent="0.55000000000000004">
      <c r="AR12868" s="33"/>
    </row>
    <row r="12869" spans="44:44" x14ac:dyDescent="0.55000000000000004">
      <c r="AR12869" s="33"/>
    </row>
    <row r="12870" spans="44:44" x14ac:dyDescent="0.55000000000000004">
      <c r="AR12870" s="33"/>
    </row>
    <row r="12871" spans="44:44" x14ac:dyDescent="0.55000000000000004">
      <c r="AR12871" s="33"/>
    </row>
    <row r="12872" spans="44:44" x14ac:dyDescent="0.55000000000000004">
      <c r="AR12872" s="33"/>
    </row>
    <row r="12873" spans="44:44" x14ac:dyDescent="0.55000000000000004">
      <c r="AR12873" s="33"/>
    </row>
    <row r="12874" spans="44:44" x14ac:dyDescent="0.55000000000000004">
      <c r="AR12874" s="33"/>
    </row>
    <row r="12875" spans="44:44" x14ac:dyDescent="0.55000000000000004">
      <c r="AR12875" s="33"/>
    </row>
    <row r="12876" spans="44:44" x14ac:dyDescent="0.55000000000000004">
      <c r="AR12876" s="33"/>
    </row>
    <row r="12877" spans="44:44" x14ac:dyDescent="0.55000000000000004">
      <c r="AR12877" s="33"/>
    </row>
    <row r="12878" spans="44:44" x14ac:dyDescent="0.55000000000000004">
      <c r="AR12878" s="33"/>
    </row>
    <row r="12879" spans="44:44" x14ac:dyDescent="0.55000000000000004">
      <c r="AR12879" s="33"/>
    </row>
    <row r="12880" spans="44:44" x14ac:dyDescent="0.55000000000000004">
      <c r="AR12880" s="33"/>
    </row>
    <row r="12881" spans="44:44" x14ac:dyDescent="0.55000000000000004">
      <c r="AR12881" s="33"/>
    </row>
    <row r="12882" spans="44:44" x14ac:dyDescent="0.55000000000000004">
      <c r="AR12882" s="33"/>
    </row>
    <row r="12883" spans="44:44" x14ac:dyDescent="0.55000000000000004">
      <c r="AR12883" s="33"/>
    </row>
    <row r="12884" spans="44:44" x14ac:dyDescent="0.55000000000000004">
      <c r="AR12884" s="33"/>
    </row>
    <row r="12885" spans="44:44" x14ac:dyDescent="0.55000000000000004">
      <c r="AR12885" s="33"/>
    </row>
    <row r="12886" spans="44:44" x14ac:dyDescent="0.55000000000000004">
      <c r="AR12886" s="33"/>
    </row>
    <row r="12887" spans="44:44" x14ac:dyDescent="0.55000000000000004">
      <c r="AR12887" s="33"/>
    </row>
    <row r="12888" spans="44:44" x14ac:dyDescent="0.55000000000000004">
      <c r="AR12888" s="33"/>
    </row>
    <row r="12889" spans="44:44" x14ac:dyDescent="0.55000000000000004">
      <c r="AR12889" s="33"/>
    </row>
    <row r="12890" spans="44:44" x14ac:dyDescent="0.55000000000000004">
      <c r="AR12890" s="33"/>
    </row>
    <row r="12891" spans="44:44" x14ac:dyDescent="0.55000000000000004">
      <c r="AR12891" s="33"/>
    </row>
    <row r="12892" spans="44:44" x14ac:dyDescent="0.55000000000000004">
      <c r="AR12892" s="33"/>
    </row>
    <row r="12893" spans="44:44" x14ac:dyDescent="0.55000000000000004">
      <c r="AR12893" s="33"/>
    </row>
    <row r="12894" spans="44:44" x14ac:dyDescent="0.55000000000000004">
      <c r="AR12894" s="33"/>
    </row>
    <row r="12895" spans="44:44" x14ac:dyDescent="0.55000000000000004">
      <c r="AR12895" s="33"/>
    </row>
    <row r="12896" spans="44:44" x14ac:dyDescent="0.55000000000000004">
      <c r="AR12896" s="33"/>
    </row>
    <row r="12897" spans="44:44" x14ac:dyDescent="0.55000000000000004">
      <c r="AR12897" s="33"/>
    </row>
    <row r="12898" spans="44:44" x14ac:dyDescent="0.55000000000000004">
      <c r="AR12898" s="33"/>
    </row>
    <row r="12899" spans="44:44" x14ac:dyDescent="0.55000000000000004">
      <c r="AR12899" s="33"/>
    </row>
    <row r="12900" spans="44:44" x14ac:dyDescent="0.55000000000000004">
      <c r="AR12900" s="33"/>
    </row>
    <row r="12901" spans="44:44" x14ac:dyDescent="0.55000000000000004">
      <c r="AR12901" s="33"/>
    </row>
    <row r="12902" spans="44:44" x14ac:dyDescent="0.55000000000000004">
      <c r="AR12902" s="33"/>
    </row>
    <row r="12903" spans="44:44" x14ac:dyDescent="0.55000000000000004">
      <c r="AR12903" s="33"/>
    </row>
    <row r="12904" spans="44:44" x14ac:dyDescent="0.55000000000000004">
      <c r="AR12904" s="33"/>
    </row>
    <row r="12905" spans="44:44" x14ac:dyDescent="0.55000000000000004">
      <c r="AR12905" s="33"/>
    </row>
    <row r="12906" spans="44:44" x14ac:dyDescent="0.55000000000000004">
      <c r="AR12906" s="33"/>
    </row>
    <row r="12907" spans="44:44" x14ac:dyDescent="0.55000000000000004">
      <c r="AR12907" s="33"/>
    </row>
    <row r="12908" spans="44:44" x14ac:dyDescent="0.55000000000000004">
      <c r="AR12908" s="33"/>
    </row>
    <row r="12909" spans="44:44" x14ac:dyDescent="0.55000000000000004">
      <c r="AR12909" s="33"/>
    </row>
    <row r="12910" spans="44:44" x14ac:dyDescent="0.55000000000000004">
      <c r="AR12910" s="33"/>
    </row>
    <row r="12911" spans="44:44" x14ac:dyDescent="0.55000000000000004">
      <c r="AR12911" s="33"/>
    </row>
    <row r="12912" spans="44:44" x14ac:dyDescent="0.55000000000000004">
      <c r="AR12912" s="33"/>
    </row>
    <row r="12913" spans="44:44" x14ac:dyDescent="0.55000000000000004">
      <c r="AR12913" s="33"/>
    </row>
    <row r="12914" spans="44:44" x14ac:dyDescent="0.55000000000000004">
      <c r="AR12914" s="33"/>
    </row>
    <row r="12915" spans="44:44" x14ac:dyDescent="0.55000000000000004">
      <c r="AR12915" s="33"/>
    </row>
    <row r="12916" spans="44:44" x14ac:dyDescent="0.55000000000000004">
      <c r="AR12916" s="33"/>
    </row>
    <row r="12917" spans="44:44" x14ac:dyDescent="0.55000000000000004">
      <c r="AR12917" s="33"/>
    </row>
    <row r="12918" spans="44:44" x14ac:dyDescent="0.55000000000000004">
      <c r="AR12918" s="33"/>
    </row>
    <row r="12919" spans="44:44" x14ac:dyDescent="0.55000000000000004">
      <c r="AR12919" s="33"/>
    </row>
    <row r="12920" spans="44:44" x14ac:dyDescent="0.55000000000000004">
      <c r="AR12920" s="33"/>
    </row>
    <row r="12921" spans="44:44" x14ac:dyDescent="0.55000000000000004">
      <c r="AR12921" s="33"/>
    </row>
    <row r="12922" spans="44:44" x14ac:dyDescent="0.55000000000000004">
      <c r="AR12922" s="33"/>
    </row>
    <row r="12923" spans="44:44" x14ac:dyDescent="0.55000000000000004">
      <c r="AR12923" s="33"/>
    </row>
    <row r="12924" spans="44:44" x14ac:dyDescent="0.55000000000000004">
      <c r="AR12924" s="33"/>
    </row>
    <row r="12925" spans="44:44" x14ac:dyDescent="0.55000000000000004">
      <c r="AR12925" s="33"/>
    </row>
    <row r="12926" spans="44:44" x14ac:dyDescent="0.55000000000000004">
      <c r="AR12926" s="33"/>
    </row>
    <row r="12927" spans="44:44" x14ac:dyDescent="0.55000000000000004">
      <c r="AR12927" s="33"/>
    </row>
    <row r="12928" spans="44:44" x14ac:dyDescent="0.55000000000000004">
      <c r="AR12928" s="33"/>
    </row>
    <row r="12929" spans="44:44" x14ac:dyDescent="0.55000000000000004">
      <c r="AR12929" s="33"/>
    </row>
    <row r="12930" spans="44:44" x14ac:dyDescent="0.55000000000000004">
      <c r="AR12930" s="33"/>
    </row>
    <row r="12931" spans="44:44" x14ac:dyDescent="0.55000000000000004">
      <c r="AR12931" s="33"/>
    </row>
    <row r="12932" spans="44:44" x14ac:dyDescent="0.55000000000000004">
      <c r="AR12932" s="33"/>
    </row>
    <row r="12933" spans="44:44" x14ac:dyDescent="0.55000000000000004">
      <c r="AR12933" s="33"/>
    </row>
    <row r="12934" spans="44:44" x14ac:dyDescent="0.55000000000000004">
      <c r="AR12934" s="33"/>
    </row>
    <row r="12935" spans="44:44" x14ac:dyDescent="0.55000000000000004">
      <c r="AR12935" s="33"/>
    </row>
    <row r="12936" spans="44:44" x14ac:dyDescent="0.55000000000000004">
      <c r="AR12936" s="33"/>
    </row>
    <row r="12937" spans="44:44" x14ac:dyDescent="0.55000000000000004">
      <c r="AR12937" s="33"/>
    </row>
    <row r="12938" spans="44:44" x14ac:dyDescent="0.55000000000000004">
      <c r="AR12938" s="33"/>
    </row>
    <row r="12939" spans="44:44" x14ac:dyDescent="0.55000000000000004">
      <c r="AR12939" s="33"/>
    </row>
    <row r="12940" spans="44:44" x14ac:dyDescent="0.55000000000000004">
      <c r="AR12940" s="33"/>
    </row>
    <row r="12941" spans="44:44" x14ac:dyDescent="0.55000000000000004">
      <c r="AR12941" s="33"/>
    </row>
    <row r="12942" spans="44:44" x14ac:dyDescent="0.55000000000000004">
      <c r="AR12942" s="33"/>
    </row>
    <row r="12943" spans="44:44" x14ac:dyDescent="0.55000000000000004">
      <c r="AR12943" s="33"/>
    </row>
    <row r="12944" spans="44:44" x14ac:dyDescent="0.55000000000000004">
      <c r="AR12944" s="33"/>
    </row>
    <row r="12945" spans="44:44" x14ac:dyDescent="0.55000000000000004">
      <c r="AR12945" s="33"/>
    </row>
    <row r="12946" spans="44:44" x14ac:dyDescent="0.55000000000000004">
      <c r="AR12946" s="33"/>
    </row>
    <row r="12947" spans="44:44" x14ac:dyDescent="0.55000000000000004">
      <c r="AR12947" s="33"/>
    </row>
    <row r="12948" spans="44:44" x14ac:dyDescent="0.55000000000000004">
      <c r="AR12948" s="33"/>
    </row>
    <row r="12949" spans="44:44" x14ac:dyDescent="0.55000000000000004">
      <c r="AR12949" s="33"/>
    </row>
    <row r="12950" spans="44:44" x14ac:dyDescent="0.55000000000000004">
      <c r="AR12950" s="33"/>
    </row>
    <row r="12951" spans="44:44" x14ac:dyDescent="0.55000000000000004">
      <c r="AR12951" s="33"/>
    </row>
    <row r="12952" spans="44:44" x14ac:dyDescent="0.55000000000000004">
      <c r="AR12952" s="33"/>
    </row>
    <row r="12953" spans="44:44" x14ac:dyDescent="0.55000000000000004">
      <c r="AR12953" s="33"/>
    </row>
    <row r="12954" spans="44:44" x14ac:dyDescent="0.55000000000000004">
      <c r="AR12954" s="33"/>
    </row>
    <row r="12955" spans="44:44" x14ac:dyDescent="0.55000000000000004">
      <c r="AR12955" s="33"/>
    </row>
    <row r="12956" spans="44:44" x14ac:dyDescent="0.55000000000000004">
      <c r="AR12956" s="33"/>
    </row>
    <row r="12957" spans="44:44" x14ac:dyDescent="0.55000000000000004">
      <c r="AR12957" s="33"/>
    </row>
    <row r="12958" spans="44:44" x14ac:dyDescent="0.55000000000000004">
      <c r="AR12958" s="33"/>
    </row>
    <row r="12959" spans="44:44" x14ac:dyDescent="0.55000000000000004">
      <c r="AR12959" s="33"/>
    </row>
    <row r="12960" spans="44:44" x14ac:dyDescent="0.55000000000000004">
      <c r="AR12960" s="33"/>
    </row>
    <row r="12961" spans="44:44" x14ac:dyDescent="0.55000000000000004">
      <c r="AR12961" s="33"/>
    </row>
    <row r="12962" spans="44:44" x14ac:dyDescent="0.55000000000000004">
      <c r="AR12962" s="33"/>
    </row>
    <row r="12963" spans="44:44" x14ac:dyDescent="0.55000000000000004">
      <c r="AR12963" s="33"/>
    </row>
    <row r="12964" spans="44:44" x14ac:dyDescent="0.55000000000000004">
      <c r="AR12964" s="33"/>
    </row>
    <row r="12965" spans="44:44" x14ac:dyDescent="0.55000000000000004">
      <c r="AR12965" s="33"/>
    </row>
    <row r="12966" spans="44:44" x14ac:dyDescent="0.55000000000000004">
      <c r="AR12966" s="33"/>
    </row>
    <row r="12967" spans="44:44" x14ac:dyDescent="0.55000000000000004">
      <c r="AR12967" s="33"/>
    </row>
    <row r="12968" spans="44:44" x14ac:dyDescent="0.55000000000000004">
      <c r="AR12968" s="33"/>
    </row>
    <row r="12969" spans="44:44" x14ac:dyDescent="0.55000000000000004">
      <c r="AR12969" s="33"/>
    </row>
    <row r="12970" spans="44:44" x14ac:dyDescent="0.55000000000000004">
      <c r="AR12970" s="33"/>
    </row>
    <row r="12971" spans="44:44" x14ac:dyDescent="0.55000000000000004">
      <c r="AR12971" s="33"/>
    </row>
    <row r="12972" spans="44:44" x14ac:dyDescent="0.55000000000000004">
      <c r="AR12972" s="33"/>
    </row>
    <row r="12973" spans="44:44" x14ac:dyDescent="0.55000000000000004">
      <c r="AR12973" s="33"/>
    </row>
    <row r="12974" spans="44:44" x14ac:dyDescent="0.55000000000000004">
      <c r="AR12974" s="33"/>
    </row>
    <row r="12975" spans="44:44" x14ac:dyDescent="0.55000000000000004">
      <c r="AR12975" s="33"/>
    </row>
    <row r="12976" spans="44:44" x14ac:dyDescent="0.55000000000000004">
      <c r="AR12976" s="33"/>
    </row>
    <row r="12977" spans="44:44" x14ac:dyDescent="0.55000000000000004">
      <c r="AR12977" s="33"/>
    </row>
    <row r="12978" spans="44:44" x14ac:dyDescent="0.55000000000000004">
      <c r="AR12978" s="33"/>
    </row>
    <row r="12979" spans="44:44" x14ac:dyDescent="0.55000000000000004">
      <c r="AR12979" s="33"/>
    </row>
    <row r="12980" spans="44:44" x14ac:dyDescent="0.55000000000000004">
      <c r="AR12980" s="33"/>
    </row>
    <row r="12981" spans="44:44" x14ac:dyDescent="0.55000000000000004">
      <c r="AR12981" s="33"/>
    </row>
    <row r="12982" spans="44:44" x14ac:dyDescent="0.55000000000000004">
      <c r="AR12982" s="33"/>
    </row>
    <row r="12983" spans="44:44" x14ac:dyDescent="0.55000000000000004">
      <c r="AR12983" s="33"/>
    </row>
    <row r="12984" spans="44:44" x14ac:dyDescent="0.55000000000000004">
      <c r="AR12984" s="33"/>
    </row>
    <row r="12985" spans="44:44" x14ac:dyDescent="0.55000000000000004">
      <c r="AR12985" s="33"/>
    </row>
    <row r="12986" spans="44:44" x14ac:dyDescent="0.55000000000000004">
      <c r="AR12986" s="33"/>
    </row>
    <row r="12987" spans="44:44" x14ac:dyDescent="0.55000000000000004">
      <c r="AR12987" s="33"/>
    </row>
    <row r="12988" spans="44:44" x14ac:dyDescent="0.55000000000000004">
      <c r="AR12988" s="33"/>
    </row>
    <row r="12989" spans="44:44" x14ac:dyDescent="0.55000000000000004">
      <c r="AR12989" s="33"/>
    </row>
    <row r="12990" spans="44:44" x14ac:dyDescent="0.55000000000000004">
      <c r="AR12990" s="33"/>
    </row>
    <row r="12991" spans="44:44" x14ac:dyDescent="0.55000000000000004">
      <c r="AR12991" s="33"/>
    </row>
    <row r="12992" spans="44:44" x14ac:dyDescent="0.55000000000000004">
      <c r="AR12992" s="33"/>
    </row>
    <row r="12993" spans="44:44" x14ac:dyDescent="0.55000000000000004">
      <c r="AR12993" s="33"/>
    </row>
    <row r="12994" spans="44:44" x14ac:dyDescent="0.55000000000000004">
      <c r="AR12994" s="33"/>
    </row>
    <row r="12995" spans="44:44" x14ac:dyDescent="0.55000000000000004">
      <c r="AR12995" s="33"/>
    </row>
    <row r="12996" spans="44:44" x14ac:dyDescent="0.55000000000000004">
      <c r="AR12996" s="33"/>
    </row>
    <row r="12997" spans="44:44" x14ac:dyDescent="0.55000000000000004">
      <c r="AR12997" s="33"/>
    </row>
    <row r="12998" spans="44:44" x14ac:dyDescent="0.55000000000000004">
      <c r="AR12998" s="33"/>
    </row>
    <row r="12999" spans="44:44" x14ac:dyDescent="0.55000000000000004">
      <c r="AR12999" s="33"/>
    </row>
    <row r="13000" spans="44:44" x14ac:dyDescent="0.55000000000000004">
      <c r="AR13000" s="33"/>
    </row>
    <row r="13001" spans="44:44" x14ac:dyDescent="0.55000000000000004">
      <c r="AR13001" s="33"/>
    </row>
    <row r="13002" spans="44:44" x14ac:dyDescent="0.55000000000000004">
      <c r="AR13002" s="33"/>
    </row>
    <row r="13003" spans="44:44" x14ac:dyDescent="0.55000000000000004">
      <c r="AR13003" s="33"/>
    </row>
    <row r="13004" spans="44:44" x14ac:dyDescent="0.55000000000000004">
      <c r="AR13004" s="33"/>
    </row>
    <row r="13005" spans="44:44" x14ac:dyDescent="0.55000000000000004">
      <c r="AR13005" s="33"/>
    </row>
    <row r="13006" spans="44:44" x14ac:dyDescent="0.55000000000000004">
      <c r="AR13006" s="33"/>
    </row>
    <row r="13007" spans="44:44" x14ac:dyDescent="0.55000000000000004">
      <c r="AR13007" s="33"/>
    </row>
    <row r="13008" spans="44:44" x14ac:dyDescent="0.55000000000000004">
      <c r="AR13008" s="33"/>
    </row>
    <row r="13009" spans="44:44" x14ac:dyDescent="0.55000000000000004">
      <c r="AR13009" s="33"/>
    </row>
    <row r="13010" spans="44:44" x14ac:dyDescent="0.55000000000000004">
      <c r="AR13010" s="33"/>
    </row>
    <row r="13011" spans="44:44" x14ac:dyDescent="0.55000000000000004">
      <c r="AR13011" s="33"/>
    </row>
    <row r="13012" spans="44:44" x14ac:dyDescent="0.55000000000000004">
      <c r="AR13012" s="33"/>
    </row>
    <row r="13013" spans="44:44" x14ac:dyDescent="0.55000000000000004">
      <c r="AR13013" s="33"/>
    </row>
    <row r="13014" spans="44:44" x14ac:dyDescent="0.55000000000000004">
      <c r="AR13014" s="33"/>
    </row>
    <row r="13015" spans="44:44" x14ac:dyDescent="0.55000000000000004">
      <c r="AR13015" s="33"/>
    </row>
    <row r="13016" spans="44:44" x14ac:dyDescent="0.55000000000000004">
      <c r="AR13016" s="33"/>
    </row>
    <row r="13017" spans="44:44" x14ac:dyDescent="0.55000000000000004">
      <c r="AR13017" s="33"/>
    </row>
    <row r="13018" spans="44:44" x14ac:dyDescent="0.55000000000000004">
      <c r="AR13018" s="33"/>
    </row>
    <row r="13019" spans="44:44" x14ac:dyDescent="0.55000000000000004">
      <c r="AR13019" s="33"/>
    </row>
    <row r="13020" spans="44:44" x14ac:dyDescent="0.55000000000000004">
      <c r="AR13020" s="33"/>
    </row>
    <row r="13021" spans="44:44" x14ac:dyDescent="0.55000000000000004">
      <c r="AR13021" s="33"/>
    </row>
    <row r="13022" spans="44:44" x14ac:dyDescent="0.55000000000000004">
      <c r="AR13022" s="33"/>
    </row>
    <row r="13023" spans="44:44" x14ac:dyDescent="0.55000000000000004">
      <c r="AR13023" s="33"/>
    </row>
    <row r="13024" spans="44:44" x14ac:dyDescent="0.55000000000000004">
      <c r="AR13024" s="33"/>
    </row>
    <row r="13025" spans="44:44" x14ac:dyDescent="0.55000000000000004">
      <c r="AR13025" s="33"/>
    </row>
    <row r="13026" spans="44:44" x14ac:dyDescent="0.55000000000000004">
      <c r="AR13026" s="33"/>
    </row>
    <row r="13027" spans="44:44" x14ac:dyDescent="0.55000000000000004">
      <c r="AR13027" s="33"/>
    </row>
    <row r="13028" spans="44:44" x14ac:dyDescent="0.55000000000000004">
      <c r="AR13028" s="33"/>
    </row>
    <row r="13029" spans="44:44" x14ac:dyDescent="0.55000000000000004">
      <c r="AR13029" s="33"/>
    </row>
    <row r="13030" spans="44:44" x14ac:dyDescent="0.55000000000000004">
      <c r="AR13030" s="33"/>
    </row>
    <row r="13031" spans="44:44" x14ac:dyDescent="0.55000000000000004">
      <c r="AR13031" s="33"/>
    </row>
    <row r="13032" spans="44:44" x14ac:dyDescent="0.55000000000000004">
      <c r="AR13032" s="33"/>
    </row>
    <row r="13033" spans="44:44" x14ac:dyDescent="0.55000000000000004">
      <c r="AR13033" s="33"/>
    </row>
    <row r="13034" spans="44:44" x14ac:dyDescent="0.55000000000000004">
      <c r="AR13034" s="33"/>
    </row>
    <row r="13035" spans="44:44" x14ac:dyDescent="0.55000000000000004">
      <c r="AR13035" s="33"/>
    </row>
    <row r="13036" spans="44:44" x14ac:dyDescent="0.55000000000000004">
      <c r="AR13036" s="33"/>
    </row>
    <row r="13037" spans="44:44" x14ac:dyDescent="0.55000000000000004">
      <c r="AR13037" s="33"/>
    </row>
    <row r="13038" spans="44:44" x14ac:dyDescent="0.55000000000000004">
      <c r="AR13038" s="33"/>
    </row>
    <row r="13039" spans="44:44" x14ac:dyDescent="0.55000000000000004">
      <c r="AR13039" s="33"/>
    </row>
    <row r="13040" spans="44:44" x14ac:dyDescent="0.55000000000000004">
      <c r="AR13040" s="33"/>
    </row>
    <row r="13041" spans="44:44" x14ac:dyDescent="0.55000000000000004">
      <c r="AR13041" s="33"/>
    </row>
    <row r="13042" spans="44:44" x14ac:dyDescent="0.55000000000000004">
      <c r="AR13042" s="33"/>
    </row>
    <row r="13043" spans="44:44" x14ac:dyDescent="0.55000000000000004">
      <c r="AR13043" s="33"/>
    </row>
    <row r="13044" spans="44:44" x14ac:dyDescent="0.55000000000000004">
      <c r="AR13044" s="33"/>
    </row>
    <row r="13045" spans="44:44" x14ac:dyDescent="0.55000000000000004">
      <c r="AR13045" s="33"/>
    </row>
    <row r="13046" spans="44:44" x14ac:dyDescent="0.55000000000000004">
      <c r="AR13046" s="33"/>
    </row>
    <row r="13047" spans="44:44" x14ac:dyDescent="0.55000000000000004">
      <c r="AR13047" s="33"/>
    </row>
    <row r="13048" spans="44:44" x14ac:dyDescent="0.55000000000000004">
      <c r="AR13048" s="33"/>
    </row>
    <row r="13049" spans="44:44" x14ac:dyDescent="0.55000000000000004">
      <c r="AR13049" s="33"/>
    </row>
    <row r="13050" spans="44:44" x14ac:dyDescent="0.55000000000000004">
      <c r="AR13050" s="33"/>
    </row>
    <row r="13051" spans="44:44" x14ac:dyDescent="0.55000000000000004">
      <c r="AR13051" s="33"/>
    </row>
    <row r="13052" spans="44:44" x14ac:dyDescent="0.55000000000000004">
      <c r="AR13052" s="33"/>
    </row>
    <row r="13053" spans="44:44" x14ac:dyDescent="0.55000000000000004">
      <c r="AR13053" s="33"/>
    </row>
    <row r="13054" spans="44:44" x14ac:dyDescent="0.55000000000000004">
      <c r="AR13054" s="33"/>
    </row>
    <row r="13055" spans="44:44" x14ac:dyDescent="0.55000000000000004">
      <c r="AR13055" s="33"/>
    </row>
    <row r="13056" spans="44:44" x14ac:dyDescent="0.55000000000000004">
      <c r="AR13056" s="33"/>
    </row>
    <row r="13057" spans="44:44" x14ac:dyDescent="0.55000000000000004">
      <c r="AR13057" s="33"/>
    </row>
    <row r="13058" spans="44:44" x14ac:dyDescent="0.55000000000000004">
      <c r="AR13058" s="33"/>
    </row>
    <row r="13059" spans="44:44" x14ac:dyDescent="0.55000000000000004">
      <c r="AR13059" s="33"/>
    </row>
    <row r="13060" spans="44:44" x14ac:dyDescent="0.55000000000000004">
      <c r="AR13060" s="33"/>
    </row>
    <row r="13061" spans="44:44" x14ac:dyDescent="0.55000000000000004">
      <c r="AR13061" s="33"/>
    </row>
    <row r="13062" spans="44:44" x14ac:dyDescent="0.55000000000000004">
      <c r="AR13062" s="33"/>
    </row>
    <row r="13063" spans="44:44" x14ac:dyDescent="0.55000000000000004">
      <c r="AR13063" s="33"/>
    </row>
    <row r="13064" spans="44:44" x14ac:dyDescent="0.55000000000000004">
      <c r="AR13064" s="33"/>
    </row>
    <row r="13065" spans="44:44" x14ac:dyDescent="0.55000000000000004">
      <c r="AR13065" s="33"/>
    </row>
    <row r="13066" spans="44:44" x14ac:dyDescent="0.55000000000000004">
      <c r="AR13066" s="33"/>
    </row>
    <row r="13067" spans="44:44" x14ac:dyDescent="0.55000000000000004">
      <c r="AR13067" s="33"/>
    </row>
    <row r="13068" spans="44:44" x14ac:dyDescent="0.55000000000000004">
      <c r="AR13068" s="33"/>
    </row>
    <row r="13069" spans="44:44" x14ac:dyDescent="0.55000000000000004">
      <c r="AR13069" s="33"/>
    </row>
    <row r="13070" spans="44:44" x14ac:dyDescent="0.55000000000000004">
      <c r="AR13070" s="33"/>
    </row>
    <row r="13071" spans="44:44" x14ac:dyDescent="0.55000000000000004">
      <c r="AR13071" s="33"/>
    </row>
    <row r="13072" spans="44:44" x14ac:dyDescent="0.55000000000000004">
      <c r="AR13072" s="33"/>
    </row>
    <row r="13073" spans="44:44" x14ac:dyDescent="0.55000000000000004">
      <c r="AR13073" s="33"/>
    </row>
    <row r="13074" spans="44:44" x14ac:dyDescent="0.55000000000000004">
      <c r="AR13074" s="33"/>
    </row>
    <row r="13075" spans="44:44" x14ac:dyDescent="0.55000000000000004">
      <c r="AR13075" s="33"/>
    </row>
    <row r="13076" spans="44:44" x14ac:dyDescent="0.55000000000000004">
      <c r="AR13076" s="33"/>
    </row>
    <row r="13077" spans="44:44" x14ac:dyDescent="0.55000000000000004">
      <c r="AR13077" s="33"/>
    </row>
    <row r="13078" spans="44:44" x14ac:dyDescent="0.55000000000000004">
      <c r="AR13078" s="33"/>
    </row>
    <row r="13079" spans="44:44" x14ac:dyDescent="0.55000000000000004">
      <c r="AR13079" s="33"/>
    </row>
    <row r="13080" spans="44:44" x14ac:dyDescent="0.55000000000000004">
      <c r="AR13080" s="33"/>
    </row>
    <row r="13081" spans="44:44" x14ac:dyDescent="0.55000000000000004">
      <c r="AR13081" s="33"/>
    </row>
    <row r="13082" spans="44:44" x14ac:dyDescent="0.55000000000000004">
      <c r="AR13082" s="33"/>
    </row>
    <row r="13083" spans="44:44" x14ac:dyDescent="0.55000000000000004">
      <c r="AR13083" s="33"/>
    </row>
    <row r="13084" spans="44:44" x14ac:dyDescent="0.55000000000000004">
      <c r="AR13084" s="33"/>
    </row>
    <row r="13085" spans="44:44" x14ac:dyDescent="0.55000000000000004">
      <c r="AR13085" s="33"/>
    </row>
    <row r="13086" spans="44:44" x14ac:dyDescent="0.55000000000000004">
      <c r="AR13086" s="33"/>
    </row>
    <row r="13087" spans="44:44" x14ac:dyDescent="0.55000000000000004">
      <c r="AR13087" s="33"/>
    </row>
    <row r="13088" spans="44:44" x14ac:dyDescent="0.55000000000000004">
      <c r="AR13088" s="33"/>
    </row>
    <row r="13089" spans="44:44" x14ac:dyDescent="0.55000000000000004">
      <c r="AR13089" s="33"/>
    </row>
    <row r="13090" spans="44:44" x14ac:dyDescent="0.55000000000000004">
      <c r="AR13090" s="33"/>
    </row>
    <row r="13091" spans="44:44" x14ac:dyDescent="0.55000000000000004">
      <c r="AR13091" s="33"/>
    </row>
    <row r="13092" spans="44:44" x14ac:dyDescent="0.55000000000000004">
      <c r="AR13092" s="33"/>
    </row>
    <row r="13093" spans="44:44" x14ac:dyDescent="0.55000000000000004">
      <c r="AR13093" s="33"/>
    </row>
    <row r="13094" spans="44:44" x14ac:dyDescent="0.55000000000000004">
      <c r="AR13094" s="33"/>
    </row>
    <row r="13095" spans="44:44" x14ac:dyDescent="0.55000000000000004">
      <c r="AR13095" s="33"/>
    </row>
    <row r="13096" spans="44:44" x14ac:dyDescent="0.55000000000000004">
      <c r="AR13096" s="33"/>
    </row>
    <row r="13097" spans="44:44" x14ac:dyDescent="0.55000000000000004">
      <c r="AR13097" s="33"/>
    </row>
    <row r="13098" spans="44:44" x14ac:dyDescent="0.55000000000000004">
      <c r="AR13098" s="33"/>
    </row>
    <row r="13099" spans="44:44" x14ac:dyDescent="0.55000000000000004">
      <c r="AR13099" s="33"/>
    </row>
    <row r="13100" spans="44:44" x14ac:dyDescent="0.55000000000000004">
      <c r="AR13100" s="33"/>
    </row>
    <row r="13101" spans="44:44" x14ac:dyDescent="0.55000000000000004">
      <c r="AR13101" s="33"/>
    </row>
    <row r="13102" spans="44:44" x14ac:dyDescent="0.55000000000000004">
      <c r="AR13102" s="33"/>
    </row>
    <row r="13103" spans="44:44" x14ac:dyDescent="0.55000000000000004">
      <c r="AR13103" s="33"/>
    </row>
    <row r="13104" spans="44:44" x14ac:dyDescent="0.55000000000000004">
      <c r="AR13104" s="33"/>
    </row>
    <row r="13105" spans="44:44" x14ac:dyDescent="0.55000000000000004">
      <c r="AR13105" s="33"/>
    </row>
    <row r="13106" spans="44:44" x14ac:dyDescent="0.55000000000000004">
      <c r="AR13106" s="33"/>
    </row>
    <row r="13107" spans="44:44" x14ac:dyDescent="0.55000000000000004">
      <c r="AR13107" s="33"/>
    </row>
    <row r="13108" spans="44:44" x14ac:dyDescent="0.55000000000000004">
      <c r="AR13108" s="33"/>
    </row>
    <row r="13109" spans="44:44" x14ac:dyDescent="0.55000000000000004">
      <c r="AR13109" s="33"/>
    </row>
    <row r="13110" spans="44:44" x14ac:dyDescent="0.55000000000000004">
      <c r="AR13110" s="33"/>
    </row>
    <row r="13111" spans="44:44" x14ac:dyDescent="0.55000000000000004">
      <c r="AR13111" s="33"/>
    </row>
    <row r="13112" spans="44:44" x14ac:dyDescent="0.55000000000000004">
      <c r="AR13112" s="33"/>
    </row>
    <row r="13113" spans="44:44" x14ac:dyDescent="0.55000000000000004">
      <c r="AR13113" s="33"/>
    </row>
    <row r="13114" spans="44:44" x14ac:dyDescent="0.55000000000000004">
      <c r="AR13114" s="33"/>
    </row>
    <row r="13115" spans="44:44" x14ac:dyDescent="0.55000000000000004">
      <c r="AR13115" s="33"/>
    </row>
    <row r="13116" spans="44:44" x14ac:dyDescent="0.55000000000000004">
      <c r="AR13116" s="33"/>
    </row>
    <row r="13117" spans="44:44" x14ac:dyDescent="0.55000000000000004">
      <c r="AR13117" s="33"/>
    </row>
    <row r="13118" spans="44:44" x14ac:dyDescent="0.55000000000000004">
      <c r="AR13118" s="33"/>
    </row>
    <row r="13119" spans="44:44" x14ac:dyDescent="0.55000000000000004">
      <c r="AR13119" s="33"/>
    </row>
    <row r="13120" spans="44:44" x14ac:dyDescent="0.55000000000000004">
      <c r="AR13120" s="33"/>
    </row>
    <row r="13121" spans="44:44" x14ac:dyDescent="0.55000000000000004">
      <c r="AR13121" s="33"/>
    </row>
    <row r="13122" spans="44:44" x14ac:dyDescent="0.55000000000000004">
      <c r="AR13122" s="33"/>
    </row>
    <row r="13123" spans="44:44" x14ac:dyDescent="0.55000000000000004">
      <c r="AR13123" s="33"/>
    </row>
    <row r="13124" spans="44:44" x14ac:dyDescent="0.55000000000000004">
      <c r="AR13124" s="33"/>
    </row>
    <row r="13125" spans="44:44" x14ac:dyDescent="0.55000000000000004">
      <c r="AR13125" s="33"/>
    </row>
    <row r="13126" spans="44:44" x14ac:dyDescent="0.55000000000000004">
      <c r="AR13126" s="33"/>
    </row>
    <row r="13127" spans="44:44" x14ac:dyDescent="0.55000000000000004">
      <c r="AR13127" s="33"/>
    </row>
    <row r="13128" spans="44:44" x14ac:dyDescent="0.55000000000000004">
      <c r="AR13128" s="33"/>
    </row>
    <row r="13129" spans="44:44" x14ac:dyDescent="0.55000000000000004">
      <c r="AR13129" s="33"/>
    </row>
    <row r="13130" spans="44:44" x14ac:dyDescent="0.55000000000000004">
      <c r="AR13130" s="33"/>
    </row>
    <row r="13131" spans="44:44" x14ac:dyDescent="0.55000000000000004">
      <c r="AR13131" s="33"/>
    </row>
    <row r="13132" spans="44:44" x14ac:dyDescent="0.55000000000000004">
      <c r="AR13132" s="33"/>
    </row>
    <row r="13133" spans="44:44" x14ac:dyDescent="0.55000000000000004">
      <c r="AR13133" s="33"/>
    </row>
    <row r="13134" spans="44:44" x14ac:dyDescent="0.55000000000000004">
      <c r="AR13134" s="33"/>
    </row>
    <row r="13135" spans="44:44" x14ac:dyDescent="0.55000000000000004">
      <c r="AR13135" s="33"/>
    </row>
    <row r="13136" spans="44:44" x14ac:dyDescent="0.55000000000000004">
      <c r="AR13136" s="33"/>
    </row>
    <row r="13137" spans="44:44" x14ac:dyDescent="0.55000000000000004">
      <c r="AR13137" s="33"/>
    </row>
    <row r="13138" spans="44:44" x14ac:dyDescent="0.55000000000000004">
      <c r="AR13138" s="33"/>
    </row>
    <row r="13139" spans="44:44" x14ac:dyDescent="0.55000000000000004">
      <c r="AR13139" s="33"/>
    </row>
    <row r="13140" spans="44:44" x14ac:dyDescent="0.55000000000000004">
      <c r="AR13140" s="33"/>
    </row>
    <row r="13141" spans="44:44" x14ac:dyDescent="0.55000000000000004">
      <c r="AR13141" s="33"/>
    </row>
    <row r="13142" spans="44:44" x14ac:dyDescent="0.55000000000000004">
      <c r="AR13142" s="33"/>
    </row>
    <row r="13143" spans="44:44" x14ac:dyDescent="0.55000000000000004">
      <c r="AR13143" s="33"/>
    </row>
    <row r="13144" spans="44:44" x14ac:dyDescent="0.55000000000000004">
      <c r="AR13144" s="33"/>
    </row>
    <row r="13145" spans="44:44" x14ac:dyDescent="0.55000000000000004">
      <c r="AR13145" s="33"/>
    </row>
    <row r="13146" spans="44:44" x14ac:dyDescent="0.55000000000000004">
      <c r="AR13146" s="33"/>
    </row>
    <row r="13147" spans="44:44" x14ac:dyDescent="0.55000000000000004">
      <c r="AR13147" s="33"/>
    </row>
    <row r="13148" spans="44:44" x14ac:dyDescent="0.55000000000000004">
      <c r="AR13148" s="33"/>
    </row>
    <row r="13149" spans="44:44" x14ac:dyDescent="0.55000000000000004">
      <c r="AR13149" s="33"/>
    </row>
    <row r="13150" spans="44:44" x14ac:dyDescent="0.55000000000000004">
      <c r="AR13150" s="33"/>
    </row>
    <row r="13151" spans="44:44" x14ac:dyDescent="0.55000000000000004">
      <c r="AR13151" s="33"/>
    </row>
    <row r="13152" spans="44:44" x14ac:dyDescent="0.55000000000000004">
      <c r="AR13152" s="33"/>
    </row>
    <row r="13153" spans="44:44" x14ac:dyDescent="0.55000000000000004">
      <c r="AR13153" s="33"/>
    </row>
    <row r="13154" spans="44:44" x14ac:dyDescent="0.55000000000000004">
      <c r="AR13154" s="33"/>
    </row>
    <row r="13155" spans="44:44" x14ac:dyDescent="0.55000000000000004">
      <c r="AR13155" s="33"/>
    </row>
    <row r="13156" spans="44:44" x14ac:dyDescent="0.55000000000000004">
      <c r="AR13156" s="33"/>
    </row>
    <row r="13157" spans="44:44" x14ac:dyDescent="0.55000000000000004">
      <c r="AR13157" s="33"/>
    </row>
    <row r="13158" spans="44:44" x14ac:dyDescent="0.55000000000000004">
      <c r="AR13158" s="33"/>
    </row>
    <row r="13159" spans="44:44" x14ac:dyDescent="0.55000000000000004">
      <c r="AR13159" s="33"/>
    </row>
    <row r="13160" spans="44:44" x14ac:dyDescent="0.55000000000000004">
      <c r="AR13160" s="33"/>
    </row>
    <row r="13161" spans="44:44" x14ac:dyDescent="0.55000000000000004">
      <c r="AR13161" s="33"/>
    </row>
    <row r="13162" spans="44:44" x14ac:dyDescent="0.55000000000000004">
      <c r="AR13162" s="33"/>
    </row>
    <row r="13163" spans="44:44" x14ac:dyDescent="0.55000000000000004">
      <c r="AR13163" s="33"/>
    </row>
    <row r="13164" spans="44:44" x14ac:dyDescent="0.55000000000000004">
      <c r="AR13164" s="33"/>
    </row>
    <row r="13165" spans="44:44" x14ac:dyDescent="0.55000000000000004">
      <c r="AR13165" s="33"/>
    </row>
    <row r="13166" spans="44:44" x14ac:dyDescent="0.55000000000000004">
      <c r="AR13166" s="33"/>
    </row>
    <row r="13167" spans="44:44" x14ac:dyDescent="0.55000000000000004">
      <c r="AR13167" s="33"/>
    </row>
    <row r="13168" spans="44:44" x14ac:dyDescent="0.55000000000000004">
      <c r="AR13168" s="33"/>
    </row>
    <row r="13169" spans="44:44" x14ac:dyDescent="0.55000000000000004">
      <c r="AR13169" s="33"/>
    </row>
    <row r="13170" spans="44:44" x14ac:dyDescent="0.55000000000000004">
      <c r="AR13170" s="33"/>
    </row>
    <row r="13171" spans="44:44" x14ac:dyDescent="0.55000000000000004">
      <c r="AR13171" s="33"/>
    </row>
    <row r="13172" spans="44:44" x14ac:dyDescent="0.55000000000000004">
      <c r="AR13172" s="33"/>
    </row>
    <row r="13173" spans="44:44" x14ac:dyDescent="0.55000000000000004">
      <c r="AR13173" s="33"/>
    </row>
    <row r="13174" spans="44:44" x14ac:dyDescent="0.55000000000000004">
      <c r="AR13174" s="33"/>
    </row>
    <row r="13175" spans="44:44" x14ac:dyDescent="0.55000000000000004">
      <c r="AR13175" s="33"/>
    </row>
    <row r="13176" spans="44:44" x14ac:dyDescent="0.55000000000000004">
      <c r="AR13176" s="33"/>
    </row>
    <row r="13177" spans="44:44" x14ac:dyDescent="0.55000000000000004">
      <c r="AR13177" s="33"/>
    </row>
    <row r="13178" spans="44:44" x14ac:dyDescent="0.55000000000000004">
      <c r="AR13178" s="33"/>
    </row>
    <row r="13179" spans="44:44" x14ac:dyDescent="0.55000000000000004">
      <c r="AR13179" s="33"/>
    </row>
    <row r="13180" spans="44:44" x14ac:dyDescent="0.55000000000000004">
      <c r="AR13180" s="33"/>
    </row>
    <row r="13181" spans="44:44" x14ac:dyDescent="0.55000000000000004">
      <c r="AR13181" s="33"/>
    </row>
    <row r="13182" spans="44:44" x14ac:dyDescent="0.55000000000000004">
      <c r="AR13182" s="33"/>
    </row>
    <row r="13183" spans="44:44" x14ac:dyDescent="0.55000000000000004">
      <c r="AR13183" s="33"/>
    </row>
    <row r="13184" spans="44:44" x14ac:dyDescent="0.55000000000000004">
      <c r="AR13184" s="33"/>
    </row>
    <row r="13185" spans="44:44" x14ac:dyDescent="0.55000000000000004">
      <c r="AR13185" s="33"/>
    </row>
    <row r="13186" spans="44:44" x14ac:dyDescent="0.55000000000000004">
      <c r="AR13186" s="33"/>
    </row>
    <row r="13187" spans="44:44" x14ac:dyDescent="0.55000000000000004">
      <c r="AR13187" s="33"/>
    </row>
    <row r="13188" spans="44:44" x14ac:dyDescent="0.55000000000000004">
      <c r="AR13188" s="33"/>
    </row>
    <row r="13189" spans="44:44" x14ac:dyDescent="0.55000000000000004">
      <c r="AR13189" s="33"/>
    </row>
    <row r="13190" spans="44:44" x14ac:dyDescent="0.55000000000000004">
      <c r="AR13190" s="33"/>
    </row>
    <row r="13191" spans="44:44" x14ac:dyDescent="0.55000000000000004">
      <c r="AR13191" s="33"/>
    </row>
    <row r="13192" spans="44:44" x14ac:dyDescent="0.55000000000000004">
      <c r="AR13192" s="33"/>
    </row>
    <row r="13193" spans="44:44" x14ac:dyDescent="0.55000000000000004">
      <c r="AR13193" s="33"/>
    </row>
    <row r="13194" spans="44:44" x14ac:dyDescent="0.55000000000000004">
      <c r="AR13194" s="33"/>
    </row>
    <row r="13195" spans="44:44" x14ac:dyDescent="0.55000000000000004">
      <c r="AR13195" s="33"/>
    </row>
    <row r="13196" spans="44:44" x14ac:dyDescent="0.55000000000000004">
      <c r="AR13196" s="33"/>
    </row>
    <row r="13197" spans="44:44" x14ac:dyDescent="0.55000000000000004">
      <c r="AR13197" s="33"/>
    </row>
    <row r="13198" spans="44:44" x14ac:dyDescent="0.55000000000000004">
      <c r="AR13198" s="33"/>
    </row>
    <row r="13199" spans="44:44" x14ac:dyDescent="0.55000000000000004">
      <c r="AR13199" s="33"/>
    </row>
    <row r="13200" spans="44:44" x14ac:dyDescent="0.55000000000000004">
      <c r="AR13200" s="33"/>
    </row>
    <row r="13201" spans="44:44" x14ac:dyDescent="0.55000000000000004">
      <c r="AR13201" s="33"/>
    </row>
    <row r="13202" spans="44:44" x14ac:dyDescent="0.55000000000000004">
      <c r="AR13202" s="33"/>
    </row>
    <row r="13203" spans="44:44" x14ac:dyDescent="0.55000000000000004">
      <c r="AR13203" s="33"/>
    </row>
    <row r="13204" spans="44:44" x14ac:dyDescent="0.55000000000000004">
      <c r="AR13204" s="33"/>
    </row>
    <row r="13205" spans="44:44" x14ac:dyDescent="0.55000000000000004">
      <c r="AR13205" s="33"/>
    </row>
    <row r="13206" spans="44:44" x14ac:dyDescent="0.55000000000000004">
      <c r="AR13206" s="33"/>
    </row>
    <row r="13207" spans="44:44" x14ac:dyDescent="0.55000000000000004">
      <c r="AR13207" s="33"/>
    </row>
    <row r="13208" spans="44:44" x14ac:dyDescent="0.55000000000000004">
      <c r="AR13208" s="33"/>
    </row>
    <row r="13209" spans="44:44" x14ac:dyDescent="0.55000000000000004">
      <c r="AR13209" s="33"/>
    </row>
    <row r="13210" spans="44:44" x14ac:dyDescent="0.55000000000000004">
      <c r="AR13210" s="33"/>
    </row>
    <row r="13211" spans="44:44" x14ac:dyDescent="0.55000000000000004">
      <c r="AR13211" s="33"/>
    </row>
    <row r="13212" spans="44:44" x14ac:dyDescent="0.55000000000000004">
      <c r="AR13212" s="33"/>
    </row>
    <row r="13213" spans="44:44" x14ac:dyDescent="0.55000000000000004">
      <c r="AR13213" s="33"/>
    </row>
    <row r="13214" spans="44:44" x14ac:dyDescent="0.55000000000000004">
      <c r="AR13214" s="33"/>
    </row>
    <row r="13215" spans="44:44" x14ac:dyDescent="0.55000000000000004">
      <c r="AR13215" s="33"/>
    </row>
    <row r="13216" spans="44:44" x14ac:dyDescent="0.55000000000000004">
      <c r="AR13216" s="33"/>
    </row>
    <row r="13217" spans="44:44" x14ac:dyDescent="0.55000000000000004">
      <c r="AR13217" s="33"/>
    </row>
    <row r="13218" spans="44:44" x14ac:dyDescent="0.55000000000000004">
      <c r="AR13218" s="33"/>
    </row>
    <row r="13219" spans="44:44" x14ac:dyDescent="0.55000000000000004">
      <c r="AR13219" s="33"/>
    </row>
    <row r="13220" spans="44:44" x14ac:dyDescent="0.55000000000000004">
      <c r="AR13220" s="33"/>
    </row>
    <row r="13221" spans="44:44" x14ac:dyDescent="0.55000000000000004">
      <c r="AR13221" s="33"/>
    </row>
    <row r="13222" spans="44:44" x14ac:dyDescent="0.55000000000000004">
      <c r="AR13222" s="33"/>
    </row>
    <row r="13223" spans="44:44" x14ac:dyDescent="0.55000000000000004">
      <c r="AR13223" s="33"/>
    </row>
    <row r="13224" spans="44:44" x14ac:dyDescent="0.55000000000000004">
      <c r="AR13224" s="33"/>
    </row>
    <row r="13225" spans="44:44" x14ac:dyDescent="0.55000000000000004">
      <c r="AR13225" s="33"/>
    </row>
    <row r="13226" spans="44:44" x14ac:dyDescent="0.55000000000000004">
      <c r="AR13226" s="33"/>
    </row>
    <row r="13227" spans="44:44" x14ac:dyDescent="0.55000000000000004">
      <c r="AR13227" s="33"/>
    </row>
    <row r="13228" spans="44:44" x14ac:dyDescent="0.55000000000000004">
      <c r="AR13228" s="33"/>
    </row>
    <row r="13229" spans="44:44" x14ac:dyDescent="0.55000000000000004">
      <c r="AR13229" s="33"/>
    </row>
    <row r="13230" spans="44:44" x14ac:dyDescent="0.55000000000000004">
      <c r="AR13230" s="33"/>
    </row>
    <row r="13231" spans="44:44" x14ac:dyDescent="0.55000000000000004">
      <c r="AR13231" s="33"/>
    </row>
    <row r="13232" spans="44:44" x14ac:dyDescent="0.55000000000000004">
      <c r="AR13232" s="33"/>
    </row>
    <row r="13233" spans="44:44" x14ac:dyDescent="0.55000000000000004">
      <c r="AR13233" s="33"/>
    </row>
    <row r="13234" spans="44:44" x14ac:dyDescent="0.55000000000000004">
      <c r="AR13234" s="33"/>
    </row>
    <row r="13235" spans="44:44" x14ac:dyDescent="0.55000000000000004">
      <c r="AR13235" s="33"/>
    </row>
    <row r="13236" spans="44:44" x14ac:dyDescent="0.55000000000000004">
      <c r="AR13236" s="33"/>
    </row>
    <row r="13237" spans="44:44" x14ac:dyDescent="0.55000000000000004">
      <c r="AR13237" s="33"/>
    </row>
    <row r="13238" spans="44:44" x14ac:dyDescent="0.55000000000000004">
      <c r="AR13238" s="33"/>
    </row>
    <row r="13239" spans="44:44" x14ac:dyDescent="0.55000000000000004">
      <c r="AR13239" s="33"/>
    </row>
    <row r="13240" spans="44:44" x14ac:dyDescent="0.55000000000000004">
      <c r="AR13240" s="33"/>
    </row>
    <row r="13241" spans="44:44" x14ac:dyDescent="0.55000000000000004">
      <c r="AR13241" s="33"/>
    </row>
    <row r="13242" spans="44:44" x14ac:dyDescent="0.55000000000000004">
      <c r="AR13242" s="33"/>
    </row>
    <row r="13243" spans="44:44" x14ac:dyDescent="0.55000000000000004">
      <c r="AR13243" s="33"/>
    </row>
    <row r="13244" spans="44:44" x14ac:dyDescent="0.55000000000000004">
      <c r="AR13244" s="33"/>
    </row>
    <row r="13245" spans="44:44" x14ac:dyDescent="0.55000000000000004">
      <c r="AR13245" s="33"/>
    </row>
    <row r="13246" spans="44:44" x14ac:dyDescent="0.55000000000000004">
      <c r="AR13246" s="33"/>
    </row>
    <row r="13247" spans="44:44" x14ac:dyDescent="0.55000000000000004">
      <c r="AR13247" s="33"/>
    </row>
    <row r="13248" spans="44:44" x14ac:dyDescent="0.55000000000000004">
      <c r="AR13248" s="33"/>
    </row>
    <row r="13249" spans="44:44" x14ac:dyDescent="0.55000000000000004">
      <c r="AR13249" s="33"/>
    </row>
    <row r="13250" spans="44:44" x14ac:dyDescent="0.55000000000000004">
      <c r="AR13250" s="33"/>
    </row>
    <row r="13251" spans="44:44" x14ac:dyDescent="0.55000000000000004">
      <c r="AR13251" s="33"/>
    </row>
    <row r="13252" spans="44:44" x14ac:dyDescent="0.55000000000000004">
      <c r="AR13252" s="33"/>
    </row>
    <row r="13253" spans="44:44" x14ac:dyDescent="0.55000000000000004">
      <c r="AR13253" s="33"/>
    </row>
    <row r="13254" spans="44:44" x14ac:dyDescent="0.55000000000000004">
      <c r="AR13254" s="33"/>
    </row>
    <row r="13255" spans="44:44" x14ac:dyDescent="0.55000000000000004">
      <c r="AR13255" s="33"/>
    </row>
    <row r="13256" spans="44:44" x14ac:dyDescent="0.55000000000000004">
      <c r="AR13256" s="33"/>
    </row>
    <row r="13257" spans="44:44" x14ac:dyDescent="0.55000000000000004">
      <c r="AR13257" s="33"/>
    </row>
    <row r="13258" spans="44:44" x14ac:dyDescent="0.55000000000000004">
      <c r="AR13258" s="33"/>
    </row>
    <row r="13259" spans="44:44" x14ac:dyDescent="0.55000000000000004">
      <c r="AR13259" s="33"/>
    </row>
    <row r="13260" spans="44:44" x14ac:dyDescent="0.55000000000000004">
      <c r="AR13260" s="33"/>
    </row>
    <row r="13261" spans="44:44" x14ac:dyDescent="0.55000000000000004">
      <c r="AR13261" s="33"/>
    </row>
    <row r="13262" spans="44:44" x14ac:dyDescent="0.55000000000000004">
      <c r="AR13262" s="33"/>
    </row>
    <row r="13263" spans="44:44" x14ac:dyDescent="0.55000000000000004">
      <c r="AR13263" s="33"/>
    </row>
    <row r="13264" spans="44:44" x14ac:dyDescent="0.55000000000000004">
      <c r="AR13264" s="33"/>
    </row>
    <row r="13265" spans="44:44" x14ac:dyDescent="0.55000000000000004">
      <c r="AR13265" s="33"/>
    </row>
    <row r="13266" spans="44:44" x14ac:dyDescent="0.55000000000000004">
      <c r="AR13266" s="33"/>
    </row>
    <row r="13267" spans="44:44" x14ac:dyDescent="0.55000000000000004">
      <c r="AR13267" s="33"/>
    </row>
    <row r="13268" spans="44:44" x14ac:dyDescent="0.55000000000000004">
      <c r="AR13268" s="33"/>
    </row>
    <row r="13269" spans="44:44" x14ac:dyDescent="0.55000000000000004">
      <c r="AR13269" s="33"/>
    </row>
    <row r="13270" spans="44:44" x14ac:dyDescent="0.55000000000000004">
      <c r="AR13270" s="33"/>
    </row>
    <row r="13271" spans="44:44" x14ac:dyDescent="0.55000000000000004">
      <c r="AR13271" s="33"/>
    </row>
    <row r="13272" spans="44:44" x14ac:dyDescent="0.55000000000000004">
      <c r="AR13272" s="33"/>
    </row>
    <row r="13273" spans="44:44" x14ac:dyDescent="0.55000000000000004">
      <c r="AR13273" s="33"/>
    </row>
    <row r="13274" spans="44:44" x14ac:dyDescent="0.55000000000000004">
      <c r="AR13274" s="33"/>
    </row>
    <row r="13275" spans="44:44" x14ac:dyDescent="0.55000000000000004">
      <c r="AR13275" s="33"/>
    </row>
    <row r="13276" spans="44:44" x14ac:dyDescent="0.55000000000000004">
      <c r="AR13276" s="33"/>
    </row>
    <row r="13277" spans="44:44" x14ac:dyDescent="0.55000000000000004">
      <c r="AR13277" s="33"/>
    </row>
    <row r="13278" spans="44:44" x14ac:dyDescent="0.55000000000000004">
      <c r="AR13278" s="33"/>
    </row>
    <row r="13279" spans="44:44" x14ac:dyDescent="0.55000000000000004">
      <c r="AR13279" s="33"/>
    </row>
    <row r="13280" spans="44:44" x14ac:dyDescent="0.55000000000000004">
      <c r="AR13280" s="33"/>
    </row>
    <row r="13281" spans="44:44" x14ac:dyDescent="0.55000000000000004">
      <c r="AR13281" s="33"/>
    </row>
    <row r="13282" spans="44:44" x14ac:dyDescent="0.55000000000000004">
      <c r="AR13282" s="33"/>
    </row>
    <row r="13283" spans="44:44" x14ac:dyDescent="0.55000000000000004">
      <c r="AR13283" s="33"/>
    </row>
    <row r="13284" spans="44:44" x14ac:dyDescent="0.55000000000000004">
      <c r="AR13284" s="33"/>
    </row>
    <row r="13285" spans="44:44" x14ac:dyDescent="0.55000000000000004">
      <c r="AR13285" s="33"/>
    </row>
    <row r="13286" spans="44:44" x14ac:dyDescent="0.55000000000000004">
      <c r="AR13286" s="33"/>
    </row>
    <row r="13287" spans="44:44" x14ac:dyDescent="0.55000000000000004">
      <c r="AR13287" s="33"/>
    </row>
    <row r="13288" spans="44:44" x14ac:dyDescent="0.55000000000000004">
      <c r="AR13288" s="33"/>
    </row>
    <row r="13289" spans="44:44" x14ac:dyDescent="0.55000000000000004">
      <c r="AR13289" s="33"/>
    </row>
    <row r="13290" spans="44:44" x14ac:dyDescent="0.55000000000000004">
      <c r="AR13290" s="33"/>
    </row>
    <row r="13291" spans="44:44" x14ac:dyDescent="0.55000000000000004">
      <c r="AR13291" s="33"/>
    </row>
    <row r="13292" spans="44:44" x14ac:dyDescent="0.55000000000000004">
      <c r="AR13292" s="33"/>
    </row>
    <row r="13293" spans="44:44" x14ac:dyDescent="0.55000000000000004">
      <c r="AR13293" s="33"/>
    </row>
    <row r="13294" spans="44:44" x14ac:dyDescent="0.55000000000000004">
      <c r="AR13294" s="33"/>
    </row>
    <row r="13295" spans="44:44" x14ac:dyDescent="0.55000000000000004">
      <c r="AR13295" s="33"/>
    </row>
    <row r="13296" spans="44:44" x14ac:dyDescent="0.55000000000000004">
      <c r="AR13296" s="33"/>
    </row>
    <row r="13297" spans="44:44" x14ac:dyDescent="0.55000000000000004">
      <c r="AR13297" s="33"/>
    </row>
    <row r="13298" spans="44:44" x14ac:dyDescent="0.55000000000000004">
      <c r="AR13298" s="33"/>
    </row>
    <row r="13299" spans="44:44" x14ac:dyDescent="0.55000000000000004">
      <c r="AR13299" s="33"/>
    </row>
    <row r="13300" spans="44:44" x14ac:dyDescent="0.55000000000000004">
      <c r="AR13300" s="33"/>
    </row>
    <row r="13301" spans="44:44" x14ac:dyDescent="0.55000000000000004">
      <c r="AR13301" s="33"/>
    </row>
    <row r="13302" spans="44:44" x14ac:dyDescent="0.55000000000000004">
      <c r="AR13302" s="33"/>
    </row>
    <row r="13303" spans="44:44" x14ac:dyDescent="0.55000000000000004">
      <c r="AR13303" s="33"/>
    </row>
    <row r="13304" spans="44:44" x14ac:dyDescent="0.55000000000000004">
      <c r="AR13304" s="33"/>
    </row>
    <row r="13305" spans="44:44" x14ac:dyDescent="0.55000000000000004">
      <c r="AR13305" s="33"/>
    </row>
    <row r="13306" spans="44:44" x14ac:dyDescent="0.55000000000000004">
      <c r="AR13306" s="33"/>
    </row>
    <row r="13307" spans="44:44" x14ac:dyDescent="0.55000000000000004">
      <c r="AR13307" s="33"/>
    </row>
    <row r="13308" spans="44:44" x14ac:dyDescent="0.55000000000000004">
      <c r="AR13308" s="33"/>
    </row>
    <row r="13309" spans="44:44" x14ac:dyDescent="0.55000000000000004">
      <c r="AR13309" s="33"/>
    </row>
    <row r="13310" spans="44:44" x14ac:dyDescent="0.55000000000000004">
      <c r="AR13310" s="33"/>
    </row>
    <row r="13311" spans="44:44" x14ac:dyDescent="0.55000000000000004">
      <c r="AR13311" s="33"/>
    </row>
    <row r="13312" spans="44:44" x14ac:dyDescent="0.55000000000000004">
      <c r="AR13312" s="33"/>
    </row>
    <row r="13313" spans="44:44" x14ac:dyDescent="0.55000000000000004">
      <c r="AR13313" s="33"/>
    </row>
    <row r="13314" spans="44:44" x14ac:dyDescent="0.55000000000000004">
      <c r="AR13314" s="33"/>
    </row>
    <row r="13315" spans="44:44" x14ac:dyDescent="0.55000000000000004">
      <c r="AR13315" s="33"/>
    </row>
    <row r="13316" spans="44:44" x14ac:dyDescent="0.55000000000000004">
      <c r="AR13316" s="33"/>
    </row>
    <row r="13317" spans="44:44" x14ac:dyDescent="0.55000000000000004">
      <c r="AR13317" s="33"/>
    </row>
    <row r="13318" spans="44:44" x14ac:dyDescent="0.55000000000000004">
      <c r="AR13318" s="33"/>
    </row>
    <row r="13319" spans="44:44" x14ac:dyDescent="0.55000000000000004">
      <c r="AR13319" s="33"/>
    </row>
    <row r="13320" spans="44:44" x14ac:dyDescent="0.55000000000000004">
      <c r="AR13320" s="33"/>
    </row>
    <row r="13321" spans="44:44" x14ac:dyDescent="0.55000000000000004">
      <c r="AR13321" s="33"/>
    </row>
    <row r="13322" spans="44:44" x14ac:dyDescent="0.55000000000000004">
      <c r="AR13322" s="33"/>
    </row>
    <row r="13323" spans="44:44" x14ac:dyDescent="0.55000000000000004">
      <c r="AR13323" s="33"/>
    </row>
    <row r="13324" spans="44:44" x14ac:dyDescent="0.55000000000000004">
      <c r="AR13324" s="33"/>
    </row>
    <row r="13325" spans="44:44" x14ac:dyDescent="0.55000000000000004">
      <c r="AR13325" s="33"/>
    </row>
    <row r="13326" spans="44:44" x14ac:dyDescent="0.55000000000000004">
      <c r="AR13326" s="33"/>
    </row>
    <row r="13327" spans="44:44" x14ac:dyDescent="0.55000000000000004">
      <c r="AR13327" s="33"/>
    </row>
    <row r="13328" spans="44:44" x14ac:dyDescent="0.55000000000000004">
      <c r="AR13328" s="33"/>
    </row>
    <row r="13329" spans="44:44" x14ac:dyDescent="0.55000000000000004">
      <c r="AR13329" s="33"/>
    </row>
    <row r="13330" spans="44:44" x14ac:dyDescent="0.55000000000000004">
      <c r="AR13330" s="33"/>
    </row>
    <row r="13331" spans="44:44" x14ac:dyDescent="0.55000000000000004">
      <c r="AR13331" s="33"/>
    </row>
    <row r="13332" spans="44:44" x14ac:dyDescent="0.55000000000000004">
      <c r="AR13332" s="33"/>
    </row>
    <row r="13333" spans="44:44" x14ac:dyDescent="0.55000000000000004">
      <c r="AR13333" s="33"/>
    </row>
    <row r="13334" spans="44:44" x14ac:dyDescent="0.55000000000000004">
      <c r="AR13334" s="33"/>
    </row>
    <row r="13335" spans="44:44" x14ac:dyDescent="0.55000000000000004">
      <c r="AR13335" s="33"/>
    </row>
    <row r="13336" spans="44:44" x14ac:dyDescent="0.55000000000000004">
      <c r="AR13336" s="33"/>
    </row>
    <row r="13337" spans="44:44" x14ac:dyDescent="0.55000000000000004">
      <c r="AR13337" s="33"/>
    </row>
    <row r="13338" spans="44:44" x14ac:dyDescent="0.55000000000000004">
      <c r="AR13338" s="33"/>
    </row>
    <row r="13339" spans="44:44" x14ac:dyDescent="0.55000000000000004">
      <c r="AR13339" s="33"/>
    </row>
    <row r="13340" spans="44:44" x14ac:dyDescent="0.55000000000000004">
      <c r="AR13340" s="33"/>
    </row>
    <row r="13341" spans="44:44" x14ac:dyDescent="0.55000000000000004">
      <c r="AR13341" s="33"/>
    </row>
    <row r="13342" spans="44:44" x14ac:dyDescent="0.55000000000000004">
      <c r="AR13342" s="33"/>
    </row>
    <row r="13343" spans="44:44" x14ac:dyDescent="0.55000000000000004">
      <c r="AR13343" s="33"/>
    </row>
    <row r="13344" spans="44:44" x14ac:dyDescent="0.55000000000000004">
      <c r="AR13344" s="33"/>
    </row>
    <row r="13345" spans="44:44" x14ac:dyDescent="0.55000000000000004">
      <c r="AR13345" s="33"/>
    </row>
    <row r="13346" spans="44:44" x14ac:dyDescent="0.55000000000000004">
      <c r="AR13346" s="33"/>
    </row>
    <row r="13347" spans="44:44" x14ac:dyDescent="0.55000000000000004">
      <c r="AR13347" s="33"/>
    </row>
    <row r="13348" spans="44:44" x14ac:dyDescent="0.55000000000000004">
      <c r="AR13348" s="33"/>
    </row>
    <row r="13349" spans="44:44" x14ac:dyDescent="0.55000000000000004">
      <c r="AR13349" s="33"/>
    </row>
    <row r="13350" spans="44:44" x14ac:dyDescent="0.55000000000000004">
      <c r="AR13350" s="33"/>
    </row>
    <row r="13351" spans="44:44" x14ac:dyDescent="0.55000000000000004">
      <c r="AR13351" s="33"/>
    </row>
    <row r="13352" spans="44:44" x14ac:dyDescent="0.55000000000000004">
      <c r="AR13352" s="33"/>
    </row>
    <row r="13353" spans="44:44" x14ac:dyDescent="0.55000000000000004">
      <c r="AR13353" s="33"/>
    </row>
    <row r="13354" spans="44:44" x14ac:dyDescent="0.55000000000000004">
      <c r="AR13354" s="33"/>
    </row>
    <row r="13355" spans="44:44" x14ac:dyDescent="0.55000000000000004">
      <c r="AR13355" s="33"/>
    </row>
    <row r="13356" spans="44:44" x14ac:dyDescent="0.55000000000000004">
      <c r="AR13356" s="33"/>
    </row>
    <row r="13357" spans="44:44" x14ac:dyDescent="0.55000000000000004">
      <c r="AR13357" s="33"/>
    </row>
    <row r="13358" spans="44:44" x14ac:dyDescent="0.55000000000000004">
      <c r="AR13358" s="33"/>
    </row>
    <row r="13359" spans="44:44" x14ac:dyDescent="0.55000000000000004">
      <c r="AR13359" s="33"/>
    </row>
    <row r="13360" spans="44:44" x14ac:dyDescent="0.55000000000000004">
      <c r="AR13360" s="33"/>
    </row>
    <row r="13361" spans="44:44" x14ac:dyDescent="0.55000000000000004">
      <c r="AR13361" s="33"/>
    </row>
    <row r="13362" spans="44:44" x14ac:dyDescent="0.55000000000000004">
      <c r="AR13362" s="33"/>
    </row>
    <row r="13363" spans="44:44" x14ac:dyDescent="0.55000000000000004">
      <c r="AR13363" s="33"/>
    </row>
    <row r="13364" spans="44:44" x14ac:dyDescent="0.55000000000000004">
      <c r="AR13364" s="33"/>
    </row>
    <row r="13365" spans="44:44" x14ac:dyDescent="0.55000000000000004">
      <c r="AR13365" s="33"/>
    </row>
    <row r="13366" spans="44:44" x14ac:dyDescent="0.55000000000000004">
      <c r="AR13366" s="33"/>
    </row>
    <row r="13367" spans="44:44" x14ac:dyDescent="0.55000000000000004">
      <c r="AR13367" s="33"/>
    </row>
    <row r="13368" spans="44:44" x14ac:dyDescent="0.55000000000000004">
      <c r="AR13368" s="33"/>
    </row>
    <row r="13369" spans="44:44" x14ac:dyDescent="0.55000000000000004">
      <c r="AR13369" s="33"/>
    </row>
    <row r="13370" spans="44:44" x14ac:dyDescent="0.55000000000000004">
      <c r="AR13370" s="33"/>
    </row>
    <row r="13371" spans="44:44" x14ac:dyDescent="0.55000000000000004">
      <c r="AR13371" s="33"/>
    </row>
    <row r="13372" spans="44:44" x14ac:dyDescent="0.55000000000000004">
      <c r="AR13372" s="33"/>
    </row>
    <row r="13373" spans="44:44" x14ac:dyDescent="0.55000000000000004">
      <c r="AR13373" s="33"/>
    </row>
    <row r="13374" spans="44:44" x14ac:dyDescent="0.55000000000000004">
      <c r="AR13374" s="33"/>
    </row>
    <row r="13375" spans="44:44" x14ac:dyDescent="0.55000000000000004">
      <c r="AR13375" s="33"/>
    </row>
    <row r="13376" spans="44:44" x14ac:dyDescent="0.55000000000000004">
      <c r="AR13376" s="33"/>
    </row>
    <row r="13377" spans="44:44" x14ac:dyDescent="0.55000000000000004">
      <c r="AR13377" s="33"/>
    </row>
    <row r="13378" spans="44:44" x14ac:dyDescent="0.55000000000000004">
      <c r="AR13378" s="33"/>
    </row>
    <row r="13379" spans="44:44" x14ac:dyDescent="0.55000000000000004">
      <c r="AR13379" s="33"/>
    </row>
    <row r="13380" spans="44:44" x14ac:dyDescent="0.55000000000000004">
      <c r="AR13380" s="33"/>
    </row>
    <row r="13381" spans="44:44" x14ac:dyDescent="0.55000000000000004">
      <c r="AR13381" s="33"/>
    </row>
    <row r="13382" spans="44:44" x14ac:dyDescent="0.55000000000000004">
      <c r="AR13382" s="33"/>
    </row>
    <row r="13383" spans="44:44" x14ac:dyDescent="0.55000000000000004">
      <c r="AR13383" s="33"/>
    </row>
    <row r="13384" spans="44:44" x14ac:dyDescent="0.55000000000000004">
      <c r="AR13384" s="33"/>
    </row>
    <row r="13385" spans="44:44" x14ac:dyDescent="0.55000000000000004">
      <c r="AR13385" s="33"/>
    </row>
    <row r="13386" spans="44:44" x14ac:dyDescent="0.55000000000000004">
      <c r="AR13386" s="33"/>
    </row>
    <row r="13387" spans="44:44" x14ac:dyDescent="0.55000000000000004">
      <c r="AR13387" s="33"/>
    </row>
    <row r="13388" spans="44:44" x14ac:dyDescent="0.55000000000000004">
      <c r="AR13388" s="33"/>
    </row>
    <row r="13389" spans="44:44" x14ac:dyDescent="0.55000000000000004">
      <c r="AR13389" s="33"/>
    </row>
    <row r="13390" spans="44:44" x14ac:dyDescent="0.55000000000000004">
      <c r="AR13390" s="33"/>
    </row>
    <row r="13391" spans="44:44" x14ac:dyDescent="0.55000000000000004">
      <c r="AR13391" s="33"/>
    </row>
    <row r="13392" spans="44:44" x14ac:dyDescent="0.55000000000000004">
      <c r="AR13392" s="33"/>
    </row>
    <row r="13393" spans="44:44" x14ac:dyDescent="0.55000000000000004">
      <c r="AR13393" s="33"/>
    </row>
    <row r="13394" spans="44:44" x14ac:dyDescent="0.55000000000000004">
      <c r="AR13394" s="33"/>
    </row>
    <row r="13395" spans="44:44" x14ac:dyDescent="0.55000000000000004">
      <c r="AR13395" s="33"/>
    </row>
    <row r="13396" spans="44:44" x14ac:dyDescent="0.55000000000000004">
      <c r="AR13396" s="33"/>
    </row>
    <row r="13397" spans="44:44" x14ac:dyDescent="0.55000000000000004">
      <c r="AR13397" s="33"/>
    </row>
    <row r="13398" spans="44:44" x14ac:dyDescent="0.55000000000000004">
      <c r="AR13398" s="33"/>
    </row>
    <row r="13399" spans="44:44" x14ac:dyDescent="0.55000000000000004">
      <c r="AR13399" s="33"/>
    </row>
    <row r="13400" spans="44:44" x14ac:dyDescent="0.55000000000000004">
      <c r="AR13400" s="33"/>
    </row>
    <row r="13401" spans="44:44" x14ac:dyDescent="0.55000000000000004">
      <c r="AR13401" s="33"/>
    </row>
    <row r="13402" spans="44:44" x14ac:dyDescent="0.55000000000000004">
      <c r="AR13402" s="33"/>
    </row>
    <row r="13403" spans="44:44" x14ac:dyDescent="0.55000000000000004">
      <c r="AR13403" s="33"/>
    </row>
    <row r="13404" spans="44:44" x14ac:dyDescent="0.55000000000000004">
      <c r="AR13404" s="33"/>
    </row>
    <row r="13405" spans="44:44" x14ac:dyDescent="0.55000000000000004">
      <c r="AR13405" s="33"/>
    </row>
    <row r="13406" spans="44:44" x14ac:dyDescent="0.55000000000000004">
      <c r="AR13406" s="33"/>
    </row>
    <row r="13407" spans="44:44" x14ac:dyDescent="0.55000000000000004">
      <c r="AR13407" s="33"/>
    </row>
    <row r="13408" spans="44:44" x14ac:dyDescent="0.55000000000000004">
      <c r="AR13408" s="33"/>
    </row>
    <row r="13409" spans="44:44" x14ac:dyDescent="0.55000000000000004">
      <c r="AR13409" s="33"/>
    </row>
    <row r="13410" spans="44:44" x14ac:dyDescent="0.55000000000000004">
      <c r="AR13410" s="33"/>
    </row>
    <row r="13411" spans="44:44" x14ac:dyDescent="0.55000000000000004">
      <c r="AR13411" s="33"/>
    </row>
    <row r="13412" spans="44:44" x14ac:dyDescent="0.55000000000000004">
      <c r="AR13412" s="33"/>
    </row>
    <row r="13413" spans="44:44" x14ac:dyDescent="0.55000000000000004">
      <c r="AR13413" s="33"/>
    </row>
    <row r="13414" spans="44:44" x14ac:dyDescent="0.55000000000000004">
      <c r="AR13414" s="33"/>
    </row>
    <row r="13415" spans="44:44" x14ac:dyDescent="0.55000000000000004">
      <c r="AR13415" s="33"/>
    </row>
    <row r="13416" spans="44:44" x14ac:dyDescent="0.55000000000000004">
      <c r="AR13416" s="33"/>
    </row>
    <row r="13417" spans="44:44" x14ac:dyDescent="0.55000000000000004">
      <c r="AR13417" s="33"/>
    </row>
    <row r="13418" spans="44:44" x14ac:dyDescent="0.55000000000000004">
      <c r="AR13418" s="33"/>
    </row>
    <row r="13419" spans="44:44" x14ac:dyDescent="0.55000000000000004">
      <c r="AR13419" s="33"/>
    </row>
    <row r="13420" spans="44:44" x14ac:dyDescent="0.55000000000000004">
      <c r="AR13420" s="33"/>
    </row>
    <row r="13421" spans="44:44" x14ac:dyDescent="0.55000000000000004">
      <c r="AR13421" s="33"/>
    </row>
    <row r="13422" spans="44:44" x14ac:dyDescent="0.55000000000000004">
      <c r="AR13422" s="33"/>
    </row>
    <row r="13423" spans="44:44" x14ac:dyDescent="0.55000000000000004">
      <c r="AR13423" s="33"/>
    </row>
    <row r="13424" spans="44:44" x14ac:dyDescent="0.55000000000000004">
      <c r="AR13424" s="33"/>
    </row>
    <row r="13425" spans="44:44" x14ac:dyDescent="0.55000000000000004">
      <c r="AR13425" s="33"/>
    </row>
    <row r="13426" spans="44:44" x14ac:dyDescent="0.55000000000000004">
      <c r="AR13426" s="33"/>
    </row>
    <row r="13427" spans="44:44" x14ac:dyDescent="0.55000000000000004">
      <c r="AR13427" s="33"/>
    </row>
    <row r="13428" spans="44:44" x14ac:dyDescent="0.55000000000000004">
      <c r="AR13428" s="33"/>
    </row>
    <row r="13429" spans="44:44" x14ac:dyDescent="0.55000000000000004">
      <c r="AR13429" s="33"/>
    </row>
    <row r="13430" spans="44:44" x14ac:dyDescent="0.55000000000000004">
      <c r="AR13430" s="33"/>
    </row>
    <row r="13431" spans="44:44" x14ac:dyDescent="0.55000000000000004">
      <c r="AR13431" s="33"/>
    </row>
    <row r="13432" spans="44:44" x14ac:dyDescent="0.55000000000000004">
      <c r="AR13432" s="33"/>
    </row>
    <row r="13433" spans="44:44" x14ac:dyDescent="0.55000000000000004">
      <c r="AR13433" s="33"/>
    </row>
    <row r="13434" spans="44:44" x14ac:dyDescent="0.55000000000000004">
      <c r="AR13434" s="33"/>
    </row>
    <row r="13435" spans="44:44" x14ac:dyDescent="0.55000000000000004">
      <c r="AR13435" s="33"/>
    </row>
    <row r="13436" spans="44:44" x14ac:dyDescent="0.55000000000000004">
      <c r="AR13436" s="33"/>
    </row>
    <row r="13437" spans="44:44" x14ac:dyDescent="0.55000000000000004">
      <c r="AR13437" s="33"/>
    </row>
    <row r="13438" spans="44:44" x14ac:dyDescent="0.55000000000000004">
      <c r="AR13438" s="33"/>
    </row>
    <row r="13439" spans="44:44" x14ac:dyDescent="0.55000000000000004">
      <c r="AR13439" s="33"/>
    </row>
    <row r="13440" spans="44:44" x14ac:dyDescent="0.55000000000000004">
      <c r="AR13440" s="33"/>
    </row>
    <row r="13441" spans="44:44" x14ac:dyDescent="0.55000000000000004">
      <c r="AR13441" s="33"/>
    </row>
    <row r="13442" spans="44:44" x14ac:dyDescent="0.55000000000000004">
      <c r="AR13442" s="33"/>
    </row>
    <row r="13443" spans="44:44" x14ac:dyDescent="0.55000000000000004">
      <c r="AR13443" s="33"/>
    </row>
    <row r="13444" spans="44:44" x14ac:dyDescent="0.55000000000000004">
      <c r="AR13444" s="33"/>
    </row>
    <row r="13445" spans="44:44" x14ac:dyDescent="0.55000000000000004">
      <c r="AR13445" s="33"/>
    </row>
    <row r="13446" spans="44:44" x14ac:dyDescent="0.55000000000000004">
      <c r="AR13446" s="33"/>
    </row>
    <row r="13447" spans="44:44" x14ac:dyDescent="0.55000000000000004">
      <c r="AR13447" s="33"/>
    </row>
    <row r="13448" spans="44:44" x14ac:dyDescent="0.55000000000000004">
      <c r="AR13448" s="33"/>
    </row>
    <row r="13449" spans="44:44" x14ac:dyDescent="0.55000000000000004">
      <c r="AR13449" s="33"/>
    </row>
    <row r="13450" spans="44:44" x14ac:dyDescent="0.55000000000000004">
      <c r="AR13450" s="33"/>
    </row>
    <row r="13451" spans="44:44" x14ac:dyDescent="0.55000000000000004">
      <c r="AR13451" s="33"/>
    </row>
    <row r="13452" spans="44:44" x14ac:dyDescent="0.55000000000000004">
      <c r="AR13452" s="33"/>
    </row>
    <row r="13453" spans="44:44" x14ac:dyDescent="0.55000000000000004">
      <c r="AR13453" s="33"/>
    </row>
    <row r="13454" spans="44:44" x14ac:dyDescent="0.55000000000000004">
      <c r="AR13454" s="33"/>
    </row>
    <row r="13455" spans="44:44" x14ac:dyDescent="0.55000000000000004">
      <c r="AR13455" s="33"/>
    </row>
    <row r="13456" spans="44:44" x14ac:dyDescent="0.55000000000000004">
      <c r="AR13456" s="33"/>
    </row>
    <row r="13457" spans="44:44" x14ac:dyDescent="0.55000000000000004">
      <c r="AR13457" s="33"/>
    </row>
    <row r="13458" spans="44:44" x14ac:dyDescent="0.55000000000000004">
      <c r="AR13458" s="33"/>
    </row>
    <row r="13459" spans="44:44" x14ac:dyDescent="0.55000000000000004">
      <c r="AR13459" s="33"/>
    </row>
    <row r="13460" spans="44:44" x14ac:dyDescent="0.55000000000000004">
      <c r="AR13460" s="33"/>
    </row>
    <row r="13461" spans="44:44" x14ac:dyDescent="0.55000000000000004">
      <c r="AR13461" s="33"/>
    </row>
    <row r="13462" spans="44:44" x14ac:dyDescent="0.55000000000000004">
      <c r="AR13462" s="33"/>
    </row>
    <row r="13463" spans="44:44" x14ac:dyDescent="0.55000000000000004">
      <c r="AR13463" s="33"/>
    </row>
    <row r="13464" spans="44:44" x14ac:dyDescent="0.55000000000000004">
      <c r="AR13464" s="33"/>
    </row>
    <row r="13465" spans="44:44" x14ac:dyDescent="0.55000000000000004">
      <c r="AR13465" s="33"/>
    </row>
    <row r="13466" spans="44:44" x14ac:dyDescent="0.55000000000000004">
      <c r="AR13466" s="33"/>
    </row>
    <row r="13467" spans="44:44" x14ac:dyDescent="0.55000000000000004">
      <c r="AR13467" s="33"/>
    </row>
    <row r="13468" spans="44:44" x14ac:dyDescent="0.55000000000000004">
      <c r="AR13468" s="33"/>
    </row>
    <row r="13469" spans="44:44" x14ac:dyDescent="0.55000000000000004">
      <c r="AR13469" s="33"/>
    </row>
    <row r="13470" spans="44:44" x14ac:dyDescent="0.55000000000000004">
      <c r="AR13470" s="33"/>
    </row>
    <row r="13471" spans="44:44" x14ac:dyDescent="0.55000000000000004">
      <c r="AR13471" s="33"/>
    </row>
    <row r="13472" spans="44:44" x14ac:dyDescent="0.55000000000000004">
      <c r="AR13472" s="33"/>
    </row>
    <row r="13473" spans="44:44" x14ac:dyDescent="0.55000000000000004">
      <c r="AR13473" s="33"/>
    </row>
    <row r="13474" spans="44:44" x14ac:dyDescent="0.55000000000000004">
      <c r="AR13474" s="33"/>
    </row>
    <row r="13475" spans="44:44" x14ac:dyDescent="0.55000000000000004">
      <c r="AR13475" s="33"/>
    </row>
    <row r="13476" spans="44:44" x14ac:dyDescent="0.55000000000000004">
      <c r="AR13476" s="33"/>
    </row>
    <row r="13477" spans="44:44" x14ac:dyDescent="0.55000000000000004">
      <c r="AR13477" s="33"/>
    </row>
    <row r="13478" spans="44:44" x14ac:dyDescent="0.55000000000000004">
      <c r="AR13478" s="33"/>
    </row>
    <row r="13479" spans="44:44" x14ac:dyDescent="0.55000000000000004">
      <c r="AR13479" s="33"/>
    </row>
    <row r="13480" spans="44:44" x14ac:dyDescent="0.55000000000000004">
      <c r="AR13480" s="33"/>
    </row>
    <row r="13481" spans="44:44" x14ac:dyDescent="0.55000000000000004">
      <c r="AR13481" s="33"/>
    </row>
    <row r="13482" spans="44:44" x14ac:dyDescent="0.55000000000000004">
      <c r="AR13482" s="33"/>
    </row>
    <row r="13483" spans="44:44" x14ac:dyDescent="0.55000000000000004">
      <c r="AR13483" s="33"/>
    </row>
    <row r="13484" spans="44:44" x14ac:dyDescent="0.55000000000000004">
      <c r="AR13484" s="33"/>
    </row>
    <row r="13485" spans="44:44" x14ac:dyDescent="0.55000000000000004">
      <c r="AR13485" s="33"/>
    </row>
    <row r="13486" spans="44:44" x14ac:dyDescent="0.55000000000000004">
      <c r="AR13486" s="33"/>
    </row>
    <row r="13487" spans="44:44" x14ac:dyDescent="0.55000000000000004">
      <c r="AR13487" s="33"/>
    </row>
    <row r="13488" spans="44:44" x14ac:dyDescent="0.55000000000000004">
      <c r="AR13488" s="33"/>
    </row>
    <row r="13489" spans="44:44" x14ac:dyDescent="0.55000000000000004">
      <c r="AR13489" s="33"/>
    </row>
    <row r="13490" spans="44:44" x14ac:dyDescent="0.55000000000000004">
      <c r="AR13490" s="33"/>
    </row>
    <row r="13491" spans="44:44" x14ac:dyDescent="0.55000000000000004">
      <c r="AR13491" s="33"/>
    </row>
    <row r="13492" spans="44:44" x14ac:dyDescent="0.55000000000000004">
      <c r="AR13492" s="33"/>
    </row>
    <row r="13493" spans="44:44" x14ac:dyDescent="0.55000000000000004">
      <c r="AR13493" s="33"/>
    </row>
    <row r="13494" spans="44:44" x14ac:dyDescent="0.55000000000000004">
      <c r="AR13494" s="33"/>
    </row>
    <row r="13495" spans="44:44" x14ac:dyDescent="0.55000000000000004">
      <c r="AR13495" s="33"/>
    </row>
    <row r="13496" spans="44:44" x14ac:dyDescent="0.55000000000000004">
      <c r="AR13496" s="33"/>
    </row>
    <row r="13497" spans="44:44" x14ac:dyDescent="0.55000000000000004">
      <c r="AR13497" s="33"/>
    </row>
    <row r="13498" spans="44:44" x14ac:dyDescent="0.55000000000000004">
      <c r="AR13498" s="33"/>
    </row>
    <row r="13499" spans="44:44" x14ac:dyDescent="0.55000000000000004">
      <c r="AR13499" s="33"/>
    </row>
    <row r="13500" spans="44:44" x14ac:dyDescent="0.55000000000000004">
      <c r="AR13500" s="33"/>
    </row>
    <row r="13501" spans="44:44" x14ac:dyDescent="0.55000000000000004">
      <c r="AR13501" s="33"/>
    </row>
    <row r="13502" spans="44:44" x14ac:dyDescent="0.55000000000000004">
      <c r="AR13502" s="33"/>
    </row>
    <row r="13503" spans="44:44" x14ac:dyDescent="0.55000000000000004">
      <c r="AR13503" s="33"/>
    </row>
    <row r="13504" spans="44:44" x14ac:dyDescent="0.55000000000000004">
      <c r="AR13504" s="33"/>
    </row>
    <row r="13505" spans="44:44" x14ac:dyDescent="0.55000000000000004">
      <c r="AR13505" s="33"/>
    </row>
    <row r="13506" spans="44:44" x14ac:dyDescent="0.55000000000000004">
      <c r="AR13506" s="33"/>
    </row>
    <row r="13507" spans="44:44" x14ac:dyDescent="0.55000000000000004">
      <c r="AR13507" s="33"/>
    </row>
    <row r="13508" spans="44:44" x14ac:dyDescent="0.55000000000000004">
      <c r="AR13508" s="33"/>
    </row>
    <row r="13509" spans="44:44" x14ac:dyDescent="0.55000000000000004">
      <c r="AR13509" s="33"/>
    </row>
    <row r="13510" spans="44:44" x14ac:dyDescent="0.55000000000000004">
      <c r="AR13510" s="33"/>
    </row>
    <row r="13511" spans="44:44" x14ac:dyDescent="0.55000000000000004">
      <c r="AR13511" s="33"/>
    </row>
    <row r="13512" spans="44:44" x14ac:dyDescent="0.55000000000000004">
      <c r="AR13512" s="33"/>
    </row>
    <row r="13513" spans="44:44" x14ac:dyDescent="0.55000000000000004">
      <c r="AR13513" s="33"/>
    </row>
    <row r="13514" spans="44:44" x14ac:dyDescent="0.55000000000000004">
      <c r="AR13514" s="33"/>
    </row>
    <row r="13515" spans="44:44" x14ac:dyDescent="0.55000000000000004">
      <c r="AR13515" s="33"/>
    </row>
    <row r="13516" spans="44:44" x14ac:dyDescent="0.55000000000000004">
      <c r="AR13516" s="33"/>
    </row>
    <row r="13517" spans="44:44" x14ac:dyDescent="0.55000000000000004">
      <c r="AR13517" s="33"/>
    </row>
    <row r="13518" spans="44:44" x14ac:dyDescent="0.55000000000000004">
      <c r="AR13518" s="33"/>
    </row>
    <row r="13519" spans="44:44" x14ac:dyDescent="0.55000000000000004">
      <c r="AR13519" s="33"/>
    </row>
    <row r="13520" spans="44:44" x14ac:dyDescent="0.55000000000000004">
      <c r="AR13520" s="33"/>
    </row>
    <row r="13521" spans="44:44" x14ac:dyDescent="0.55000000000000004">
      <c r="AR13521" s="33"/>
    </row>
    <row r="13522" spans="44:44" x14ac:dyDescent="0.55000000000000004">
      <c r="AR13522" s="33"/>
    </row>
    <row r="13523" spans="44:44" x14ac:dyDescent="0.55000000000000004">
      <c r="AR13523" s="33"/>
    </row>
    <row r="13524" spans="44:44" x14ac:dyDescent="0.55000000000000004">
      <c r="AR13524" s="33"/>
    </row>
    <row r="13525" spans="44:44" x14ac:dyDescent="0.55000000000000004">
      <c r="AR13525" s="33"/>
    </row>
    <row r="13526" spans="44:44" x14ac:dyDescent="0.55000000000000004">
      <c r="AR13526" s="33"/>
    </row>
    <row r="13527" spans="44:44" x14ac:dyDescent="0.55000000000000004">
      <c r="AR13527" s="33"/>
    </row>
    <row r="13528" spans="44:44" x14ac:dyDescent="0.55000000000000004">
      <c r="AR13528" s="33"/>
    </row>
    <row r="13529" spans="44:44" x14ac:dyDescent="0.55000000000000004">
      <c r="AR13529" s="33"/>
    </row>
    <row r="13530" spans="44:44" x14ac:dyDescent="0.55000000000000004">
      <c r="AR13530" s="33"/>
    </row>
    <row r="13531" spans="44:44" x14ac:dyDescent="0.55000000000000004">
      <c r="AR13531" s="33"/>
    </row>
    <row r="13532" spans="44:44" x14ac:dyDescent="0.55000000000000004">
      <c r="AR13532" s="33"/>
    </row>
    <row r="13533" spans="44:44" x14ac:dyDescent="0.55000000000000004">
      <c r="AR13533" s="33"/>
    </row>
    <row r="13534" spans="44:44" x14ac:dyDescent="0.55000000000000004">
      <c r="AR13534" s="33"/>
    </row>
    <row r="13535" spans="44:44" x14ac:dyDescent="0.55000000000000004">
      <c r="AR13535" s="33"/>
    </row>
    <row r="13536" spans="44:44" x14ac:dyDescent="0.55000000000000004">
      <c r="AR13536" s="33"/>
    </row>
    <row r="13537" spans="44:44" x14ac:dyDescent="0.55000000000000004">
      <c r="AR13537" s="33"/>
    </row>
    <row r="13538" spans="44:44" x14ac:dyDescent="0.55000000000000004">
      <c r="AR13538" s="33"/>
    </row>
    <row r="13539" spans="44:44" x14ac:dyDescent="0.55000000000000004">
      <c r="AR13539" s="33"/>
    </row>
    <row r="13540" spans="44:44" x14ac:dyDescent="0.55000000000000004">
      <c r="AR13540" s="33"/>
    </row>
    <row r="13541" spans="44:44" x14ac:dyDescent="0.55000000000000004">
      <c r="AR13541" s="33"/>
    </row>
    <row r="13542" spans="44:44" x14ac:dyDescent="0.55000000000000004">
      <c r="AR13542" s="33"/>
    </row>
    <row r="13543" spans="44:44" x14ac:dyDescent="0.55000000000000004">
      <c r="AR13543" s="33"/>
    </row>
    <row r="13544" spans="44:44" x14ac:dyDescent="0.55000000000000004">
      <c r="AR13544" s="33"/>
    </row>
    <row r="13545" spans="44:44" x14ac:dyDescent="0.55000000000000004">
      <c r="AR13545" s="33"/>
    </row>
    <row r="13546" spans="44:44" x14ac:dyDescent="0.55000000000000004">
      <c r="AR13546" s="33"/>
    </row>
    <row r="13547" spans="44:44" x14ac:dyDescent="0.55000000000000004">
      <c r="AR13547" s="33"/>
    </row>
    <row r="13548" spans="44:44" x14ac:dyDescent="0.55000000000000004">
      <c r="AR13548" s="33"/>
    </row>
    <row r="13549" spans="44:44" x14ac:dyDescent="0.55000000000000004">
      <c r="AR13549" s="33"/>
    </row>
    <row r="13550" spans="44:44" x14ac:dyDescent="0.55000000000000004">
      <c r="AR13550" s="33"/>
    </row>
    <row r="13551" spans="44:44" x14ac:dyDescent="0.55000000000000004">
      <c r="AR13551" s="33"/>
    </row>
    <row r="13552" spans="44:44" x14ac:dyDescent="0.55000000000000004">
      <c r="AR13552" s="33"/>
    </row>
    <row r="13553" spans="44:44" x14ac:dyDescent="0.55000000000000004">
      <c r="AR13553" s="33"/>
    </row>
    <row r="13554" spans="44:44" x14ac:dyDescent="0.55000000000000004">
      <c r="AR13554" s="33"/>
    </row>
    <row r="13555" spans="44:44" x14ac:dyDescent="0.55000000000000004">
      <c r="AR13555" s="33"/>
    </row>
    <row r="13556" spans="44:44" x14ac:dyDescent="0.55000000000000004">
      <c r="AR13556" s="33"/>
    </row>
    <row r="13557" spans="44:44" x14ac:dyDescent="0.55000000000000004">
      <c r="AR13557" s="33"/>
    </row>
    <row r="13558" spans="44:44" x14ac:dyDescent="0.55000000000000004">
      <c r="AR13558" s="33"/>
    </row>
    <row r="13559" spans="44:44" x14ac:dyDescent="0.55000000000000004">
      <c r="AR13559" s="33"/>
    </row>
    <row r="13560" spans="44:44" x14ac:dyDescent="0.55000000000000004">
      <c r="AR13560" s="33"/>
    </row>
    <row r="13561" spans="44:44" x14ac:dyDescent="0.55000000000000004">
      <c r="AR13561" s="33"/>
    </row>
    <row r="13562" spans="44:44" x14ac:dyDescent="0.55000000000000004">
      <c r="AR13562" s="33"/>
    </row>
    <row r="13563" spans="44:44" x14ac:dyDescent="0.55000000000000004">
      <c r="AR13563" s="33"/>
    </row>
    <row r="13564" spans="44:44" x14ac:dyDescent="0.55000000000000004">
      <c r="AR13564" s="33"/>
    </row>
    <row r="13565" spans="44:44" x14ac:dyDescent="0.55000000000000004">
      <c r="AR13565" s="33"/>
    </row>
    <row r="13566" spans="44:44" x14ac:dyDescent="0.55000000000000004">
      <c r="AR13566" s="33"/>
    </row>
    <row r="13567" spans="44:44" x14ac:dyDescent="0.55000000000000004">
      <c r="AR13567" s="33"/>
    </row>
    <row r="13568" spans="44:44" x14ac:dyDescent="0.55000000000000004">
      <c r="AR13568" s="33"/>
    </row>
    <row r="13569" spans="44:44" x14ac:dyDescent="0.55000000000000004">
      <c r="AR13569" s="33"/>
    </row>
    <row r="13570" spans="44:44" x14ac:dyDescent="0.55000000000000004">
      <c r="AR13570" s="33"/>
    </row>
    <row r="13571" spans="44:44" x14ac:dyDescent="0.55000000000000004">
      <c r="AR13571" s="33"/>
    </row>
    <row r="13572" spans="44:44" x14ac:dyDescent="0.55000000000000004">
      <c r="AR13572" s="33"/>
    </row>
    <row r="13573" spans="44:44" x14ac:dyDescent="0.55000000000000004">
      <c r="AR13573" s="33"/>
    </row>
    <row r="13574" spans="44:44" x14ac:dyDescent="0.55000000000000004">
      <c r="AR13574" s="33"/>
    </row>
    <row r="13575" spans="44:44" x14ac:dyDescent="0.55000000000000004">
      <c r="AR13575" s="33"/>
    </row>
    <row r="13576" spans="44:44" x14ac:dyDescent="0.55000000000000004">
      <c r="AR13576" s="33"/>
    </row>
    <row r="13577" spans="44:44" x14ac:dyDescent="0.55000000000000004">
      <c r="AR13577" s="33"/>
    </row>
    <row r="13578" spans="44:44" x14ac:dyDescent="0.55000000000000004">
      <c r="AR13578" s="33"/>
    </row>
    <row r="13579" spans="44:44" x14ac:dyDescent="0.55000000000000004">
      <c r="AR13579" s="33"/>
    </row>
    <row r="13580" spans="44:44" x14ac:dyDescent="0.55000000000000004">
      <c r="AR13580" s="33"/>
    </row>
    <row r="13581" spans="44:44" x14ac:dyDescent="0.55000000000000004">
      <c r="AR13581" s="33"/>
    </row>
    <row r="13582" spans="44:44" x14ac:dyDescent="0.55000000000000004">
      <c r="AR13582" s="33"/>
    </row>
    <row r="13583" spans="44:44" x14ac:dyDescent="0.55000000000000004">
      <c r="AR13583" s="33"/>
    </row>
    <row r="13584" spans="44:44" x14ac:dyDescent="0.55000000000000004">
      <c r="AR13584" s="33"/>
    </row>
    <row r="13585" spans="44:44" x14ac:dyDescent="0.55000000000000004">
      <c r="AR13585" s="33"/>
    </row>
    <row r="13586" spans="44:44" x14ac:dyDescent="0.55000000000000004">
      <c r="AR13586" s="33"/>
    </row>
    <row r="13587" spans="44:44" x14ac:dyDescent="0.55000000000000004">
      <c r="AR13587" s="33"/>
    </row>
    <row r="13588" spans="44:44" x14ac:dyDescent="0.55000000000000004">
      <c r="AR13588" s="33"/>
    </row>
    <row r="13589" spans="44:44" x14ac:dyDescent="0.55000000000000004">
      <c r="AR13589" s="33"/>
    </row>
    <row r="13590" spans="44:44" x14ac:dyDescent="0.55000000000000004">
      <c r="AR13590" s="33"/>
    </row>
    <row r="13591" spans="44:44" x14ac:dyDescent="0.55000000000000004">
      <c r="AR13591" s="33"/>
    </row>
    <row r="13592" spans="44:44" x14ac:dyDescent="0.55000000000000004">
      <c r="AR13592" s="33"/>
    </row>
    <row r="13593" spans="44:44" x14ac:dyDescent="0.55000000000000004">
      <c r="AR13593" s="33"/>
    </row>
    <row r="13594" spans="44:44" x14ac:dyDescent="0.55000000000000004">
      <c r="AR13594" s="33"/>
    </row>
    <row r="13595" spans="44:44" x14ac:dyDescent="0.55000000000000004">
      <c r="AR13595" s="33"/>
    </row>
    <row r="13596" spans="44:44" x14ac:dyDescent="0.55000000000000004">
      <c r="AR13596" s="33"/>
    </row>
    <row r="13597" spans="44:44" x14ac:dyDescent="0.55000000000000004">
      <c r="AR13597" s="33"/>
    </row>
    <row r="13598" spans="44:44" x14ac:dyDescent="0.55000000000000004">
      <c r="AR13598" s="33"/>
    </row>
    <row r="13599" spans="44:44" x14ac:dyDescent="0.55000000000000004">
      <c r="AR13599" s="33"/>
    </row>
    <row r="13600" spans="44:44" x14ac:dyDescent="0.55000000000000004">
      <c r="AR13600" s="33"/>
    </row>
    <row r="13601" spans="44:44" x14ac:dyDescent="0.55000000000000004">
      <c r="AR13601" s="33"/>
    </row>
    <row r="13602" spans="44:44" x14ac:dyDescent="0.55000000000000004">
      <c r="AR13602" s="33"/>
    </row>
    <row r="13603" spans="44:44" x14ac:dyDescent="0.55000000000000004">
      <c r="AR13603" s="33"/>
    </row>
    <row r="13604" spans="44:44" x14ac:dyDescent="0.55000000000000004">
      <c r="AR13604" s="33"/>
    </row>
    <row r="13605" spans="44:44" x14ac:dyDescent="0.55000000000000004">
      <c r="AR13605" s="33"/>
    </row>
    <row r="13606" spans="44:44" x14ac:dyDescent="0.55000000000000004">
      <c r="AR13606" s="33"/>
    </row>
    <row r="13607" spans="44:44" x14ac:dyDescent="0.55000000000000004">
      <c r="AR13607" s="33"/>
    </row>
    <row r="13608" spans="44:44" x14ac:dyDescent="0.55000000000000004">
      <c r="AR13608" s="33"/>
    </row>
    <row r="13609" spans="44:44" x14ac:dyDescent="0.55000000000000004">
      <c r="AR13609" s="33"/>
    </row>
    <row r="13610" spans="44:44" x14ac:dyDescent="0.55000000000000004">
      <c r="AR13610" s="33"/>
    </row>
    <row r="13611" spans="44:44" x14ac:dyDescent="0.55000000000000004">
      <c r="AR13611" s="33"/>
    </row>
    <row r="13612" spans="44:44" x14ac:dyDescent="0.55000000000000004">
      <c r="AR13612" s="33"/>
    </row>
    <row r="13613" spans="44:44" x14ac:dyDescent="0.55000000000000004">
      <c r="AR13613" s="33"/>
    </row>
    <row r="13614" spans="44:44" x14ac:dyDescent="0.55000000000000004">
      <c r="AR13614" s="33"/>
    </row>
    <row r="13615" spans="44:44" x14ac:dyDescent="0.55000000000000004">
      <c r="AR13615" s="33"/>
    </row>
    <row r="13616" spans="44:44" x14ac:dyDescent="0.55000000000000004">
      <c r="AR13616" s="33"/>
    </row>
    <row r="13617" spans="44:44" x14ac:dyDescent="0.55000000000000004">
      <c r="AR13617" s="33"/>
    </row>
    <row r="13618" spans="44:44" x14ac:dyDescent="0.55000000000000004">
      <c r="AR13618" s="33"/>
    </row>
    <row r="13619" spans="44:44" x14ac:dyDescent="0.55000000000000004">
      <c r="AR13619" s="33"/>
    </row>
    <row r="13620" spans="44:44" x14ac:dyDescent="0.55000000000000004">
      <c r="AR13620" s="33"/>
    </row>
    <row r="13621" spans="44:44" x14ac:dyDescent="0.55000000000000004">
      <c r="AR13621" s="33"/>
    </row>
    <row r="13622" spans="44:44" x14ac:dyDescent="0.55000000000000004">
      <c r="AR13622" s="33"/>
    </row>
    <row r="13623" spans="44:44" x14ac:dyDescent="0.55000000000000004">
      <c r="AR13623" s="33"/>
    </row>
    <row r="13624" spans="44:44" x14ac:dyDescent="0.55000000000000004">
      <c r="AR13624" s="33"/>
    </row>
    <row r="13625" spans="44:44" x14ac:dyDescent="0.55000000000000004">
      <c r="AR13625" s="33"/>
    </row>
    <row r="13626" spans="44:44" x14ac:dyDescent="0.55000000000000004">
      <c r="AR13626" s="33"/>
    </row>
    <row r="13627" spans="44:44" x14ac:dyDescent="0.55000000000000004">
      <c r="AR13627" s="33"/>
    </row>
    <row r="13628" spans="44:44" x14ac:dyDescent="0.55000000000000004">
      <c r="AR13628" s="33"/>
    </row>
    <row r="13629" spans="44:44" x14ac:dyDescent="0.55000000000000004">
      <c r="AR13629" s="33"/>
    </row>
    <row r="13630" spans="44:44" x14ac:dyDescent="0.55000000000000004">
      <c r="AR13630" s="33"/>
    </row>
    <row r="13631" spans="44:44" x14ac:dyDescent="0.55000000000000004">
      <c r="AR13631" s="33"/>
    </row>
    <row r="13632" spans="44:44" x14ac:dyDescent="0.55000000000000004">
      <c r="AR13632" s="33"/>
    </row>
    <row r="13633" spans="44:44" x14ac:dyDescent="0.55000000000000004">
      <c r="AR13633" s="33"/>
    </row>
    <row r="13634" spans="44:44" x14ac:dyDescent="0.55000000000000004">
      <c r="AR13634" s="33"/>
    </row>
    <row r="13635" spans="44:44" x14ac:dyDescent="0.55000000000000004">
      <c r="AR13635" s="33"/>
    </row>
    <row r="13636" spans="44:44" x14ac:dyDescent="0.55000000000000004">
      <c r="AR13636" s="33"/>
    </row>
    <row r="13637" spans="44:44" x14ac:dyDescent="0.55000000000000004">
      <c r="AR13637" s="33"/>
    </row>
    <row r="13638" spans="44:44" x14ac:dyDescent="0.55000000000000004">
      <c r="AR13638" s="33"/>
    </row>
    <row r="13639" spans="44:44" x14ac:dyDescent="0.55000000000000004">
      <c r="AR13639" s="33"/>
    </row>
    <row r="13640" spans="44:44" x14ac:dyDescent="0.55000000000000004">
      <c r="AR13640" s="33"/>
    </row>
    <row r="13641" spans="44:44" x14ac:dyDescent="0.55000000000000004">
      <c r="AR13641" s="33"/>
    </row>
    <row r="13642" spans="44:44" x14ac:dyDescent="0.55000000000000004">
      <c r="AR13642" s="33"/>
    </row>
    <row r="13643" spans="44:44" x14ac:dyDescent="0.55000000000000004">
      <c r="AR13643" s="33"/>
    </row>
    <row r="13644" spans="44:44" x14ac:dyDescent="0.55000000000000004">
      <c r="AR13644" s="33"/>
    </row>
    <row r="13645" spans="44:44" x14ac:dyDescent="0.55000000000000004">
      <c r="AR13645" s="33"/>
    </row>
    <row r="13646" spans="44:44" x14ac:dyDescent="0.55000000000000004">
      <c r="AR13646" s="33"/>
    </row>
    <row r="13647" spans="44:44" x14ac:dyDescent="0.55000000000000004">
      <c r="AR13647" s="33"/>
    </row>
    <row r="13648" spans="44:44" x14ac:dyDescent="0.55000000000000004">
      <c r="AR13648" s="33"/>
    </row>
    <row r="13649" spans="44:44" x14ac:dyDescent="0.55000000000000004">
      <c r="AR13649" s="33"/>
    </row>
    <row r="13650" spans="44:44" x14ac:dyDescent="0.55000000000000004">
      <c r="AR13650" s="33"/>
    </row>
    <row r="13651" spans="44:44" x14ac:dyDescent="0.55000000000000004">
      <c r="AR13651" s="33"/>
    </row>
    <row r="13652" spans="44:44" x14ac:dyDescent="0.55000000000000004">
      <c r="AR13652" s="33"/>
    </row>
    <row r="13653" spans="44:44" x14ac:dyDescent="0.55000000000000004">
      <c r="AR13653" s="33"/>
    </row>
    <row r="13654" spans="44:44" x14ac:dyDescent="0.55000000000000004">
      <c r="AR13654" s="33"/>
    </row>
    <row r="13655" spans="44:44" x14ac:dyDescent="0.55000000000000004">
      <c r="AR13655" s="33"/>
    </row>
    <row r="13656" spans="44:44" x14ac:dyDescent="0.55000000000000004">
      <c r="AR13656" s="33"/>
    </row>
    <row r="13657" spans="44:44" x14ac:dyDescent="0.55000000000000004">
      <c r="AR13657" s="33"/>
    </row>
    <row r="13658" spans="44:44" x14ac:dyDescent="0.55000000000000004">
      <c r="AR13658" s="33"/>
    </row>
    <row r="13659" spans="44:44" x14ac:dyDescent="0.55000000000000004">
      <c r="AR13659" s="33"/>
    </row>
    <row r="13660" spans="44:44" x14ac:dyDescent="0.55000000000000004">
      <c r="AR13660" s="33"/>
    </row>
    <row r="13661" spans="44:44" x14ac:dyDescent="0.55000000000000004">
      <c r="AR13661" s="33"/>
    </row>
    <row r="13662" spans="44:44" x14ac:dyDescent="0.55000000000000004">
      <c r="AR13662" s="33"/>
    </row>
    <row r="13663" spans="44:44" x14ac:dyDescent="0.55000000000000004">
      <c r="AR13663" s="33"/>
    </row>
    <row r="13664" spans="44:44" x14ac:dyDescent="0.55000000000000004">
      <c r="AR13664" s="33"/>
    </row>
    <row r="13665" spans="44:44" x14ac:dyDescent="0.55000000000000004">
      <c r="AR13665" s="33"/>
    </row>
    <row r="13666" spans="44:44" x14ac:dyDescent="0.55000000000000004">
      <c r="AR13666" s="33"/>
    </row>
    <row r="13667" spans="44:44" x14ac:dyDescent="0.55000000000000004">
      <c r="AR13667" s="33"/>
    </row>
    <row r="13668" spans="44:44" x14ac:dyDescent="0.55000000000000004">
      <c r="AR13668" s="33"/>
    </row>
    <row r="13669" spans="44:44" x14ac:dyDescent="0.55000000000000004">
      <c r="AR13669" s="33"/>
    </row>
    <row r="13670" spans="44:44" x14ac:dyDescent="0.55000000000000004">
      <c r="AR13670" s="33"/>
    </row>
    <row r="13671" spans="44:44" x14ac:dyDescent="0.55000000000000004">
      <c r="AR13671" s="33"/>
    </row>
    <row r="13672" spans="44:44" x14ac:dyDescent="0.55000000000000004">
      <c r="AR13672" s="33"/>
    </row>
    <row r="13673" spans="44:44" x14ac:dyDescent="0.55000000000000004">
      <c r="AR13673" s="33"/>
    </row>
    <row r="13674" spans="44:44" x14ac:dyDescent="0.55000000000000004">
      <c r="AR13674" s="33"/>
    </row>
    <row r="13675" spans="44:44" x14ac:dyDescent="0.55000000000000004">
      <c r="AR13675" s="33"/>
    </row>
    <row r="13676" spans="44:44" x14ac:dyDescent="0.55000000000000004">
      <c r="AR13676" s="33"/>
    </row>
    <row r="13677" spans="44:44" x14ac:dyDescent="0.55000000000000004">
      <c r="AR13677" s="33"/>
    </row>
    <row r="13678" spans="44:44" x14ac:dyDescent="0.55000000000000004">
      <c r="AR13678" s="33"/>
    </row>
    <row r="13679" spans="44:44" x14ac:dyDescent="0.55000000000000004">
      <c r="AR13679" s="33"/>
    </row>
    <row r="13680" spans="44:44" x14ac:dyDescent="0.55000000000000004">
      <c r="AR13680" s="33"/>
    </row>
    <row r="13681" spans="44:44" x14ac:dyDescent="0.55000000000000004">
      <c r="AR13681" s="33"/>
    </row>
    <row r="13682" spans="44:44" x14ac:dyDescent="0.55000000000000004">
      <c r="AR13682" s="33"/>
    </row>
    <row r="13683" spans="44:44" x14ac:dyDescent="0.55000000000000004">
      <c r="AR13683" s="33"/>
    </row>
    <row r="13684" spans="44:44" x14ac:dyDescent="0.55000000000000004">
      <c r="AR13684" s="33"/>
    </row>
    <row r="13685" spans="44:44" x14ac:dyDescent="0.55000000000000004">
      <c r="AR13685" s="33"/>
    </row>
    <row r="13686" spans="44:44" x14ac:dyDescent="0.55000000000000004">
      <c r="AR13686" s="33"/>
    </row>
    <row r="13687" spans="44:44" x14ac:dyDescent="0.55000000000000004">
      <c r="AR13687" s="33"/>
    </row>
    <row r="13688" spans="44:44" x14ac:dyDescent="0.55000000000000004">
      <c r="AR13688" s="33"/>
    </row>
    <row r="13689" spans="44:44" x14ac:dyDescent="0.55000000000000004">
      <c r="AR13689" s="33"/>
    </row>
    <row r="13690" spans="44:44" x14ac:dyDescent="0.55000000000000004">
      <c r="AR13690" s="33"/>
    </row>
    <row r="13691" spans="44:44" x14ac:dyDescent="0.55000000000000004">
      <c r="AR13691" s="33"/>
    </row>
    <row r="13692" spans="44:44" x14ac:dyDescent="0.55000000000000004">
      <c r="AR13692" s="33"/>
    </row>
    <row r="13693" spans="44:44" x14ac:dyDescent="0.55000000000000004">
      <c r="AR13693" s="33"/>
    </row>
    <row r="13694" spans="44:44" x14ac:dyDescent="0.55000000000000004">
      <c r="AR13694" s="33"/>
    </row>
    <row r="13695" spans="44:44" x14ac:dyDescent="0.55000000000000004">
      <c r="AR13695" s="33"/>
    </row>
    <row r="13696" spans="44:44" x14ac:dyDescent="0.55000000000000004">
      <c r="AR13696" s="33"/>
    </row>
    <row r="13697" spans="44:44" x14ac:dyDescent="0.55000000000000004">
      <c r="AR13697" s="33"/>
    </row>
    <row r="13698" spans="44:44" x14ac:dyDescent="0.55000000000000004">
      <c r="AR13698" s="33"/>
    </row>
    <row r="13699" spans="44:44" x14ac:dyDescent="0.55000000000000004">
      <c r="AR13699" s="33"/>
    </row>
    <row r="13700" spans="44:44" x14ac:dyDescent="0.55000000000000004">
      <c r="AR13700" s="33"/>
    </row>
    <row r="13701" spans="44:44" x14ac:dyDescent="0.55000000000000004">
      <c r="AR13701" s="33"/>
    </row>
    <row r="13702" spans="44:44" x14ac:dyDescent="0.55000000000000004">
      <c r="AR13702" s="33"/>
    </row>
    <row r="13703" spans="44:44" x14ac:dyDescent="0.55000000000000004">
      <c r="AR13703" s="33"/>
    </row>
    <row r="13704" spans="44:44" x14ac:dyDescent="0.55000000000000004">
      <c r="AR13704" s="33"/>
    </row>
    <row r="13705" spans="44:44" x14ac:dyDescent="0.55000000000000004">
      <c r="AR13705" s="33"/>
    </row>
    <row r="13706" spans="44:44" x14ac:dyDescent="0.55000000000000004">
      <c r="AR13706" s="33"/>
    </row>
    <row r="13707" spans="44:44" x14ac:dyDescent="0.55000000000000004">
      <c r="AR13707" s="33"/>
    </row>
    <row r="13708" spans="44:44" x14ac:dyDescent="0.55000000000000004">
      <c r="AR13708" s="33"/>
    </row>
    <row r="13709" spans="44:44" x14ac:dyDescent="0.55000000000000004">
      <c r="AR13709" s="33"/>
    </row>
    <row r="13710" spans="44:44" x14ac:dyDescent="0.55000000000000004">
      <c r="AR13710" s="33"/>
    </row>
    <row r="13711" spans="44:44" x14ac:dyDescent="0.55000000000000004">
      <c r="AR13711" s="33"/>
    </row>
    <row r="13712" spans="44:44" x14ac:dyDescent="0.55000000000000004">
      <c r="AR13712" s="33"/>
    </row>
    <row r="13713" spans="44:44" x14ac:dyDescent="0.55000000000000004">
      <c r="AR13713" s="33"/>
    </row>
    <row r="13714" spans="44:44" x14ac:dyDescent="0.55000000000000004">
      <c r="AR13714" s="33"/>
    </row>
    <row r="13715" spans="44:44" x14ac:dyDescent="0.55000000000000004">
      <c r="AR13715" s="33"/>
    </row>
    <row r="13716" spans="44:44" x14ac:dyDescent="0.55000000000000004">
      <c r="AR13716" s="33"/>
    </row>
    <row r="13717" spans="44:44" x14ac:dyDescent="0.55000000000000004">
      <c r="AR13717" s="33"/>
    </row>
    <row r="13718" spans="44:44" x14ac:dyDescent="0.55000000000000004">
      <c r="AR13718" s="33"/>
    </row>
    <row r="13719" spans="44:44" x14ac:dyDescent="0.55000000000000004">
      <c r="AR13719" s="33"/>
    </row>
    <row r="13720" spans="44:44" x14ac:dyDescent="0.55000000000000004">
      <c r="AR13720" s="33"/>
    </row>
    <row r="13721" spans="44:44" x14ac:dyDescent="0.55000000000000004">
      <c r="AR13721" s="33"/>
    </row>
    <row r="13722" spans="44:44" x14ac:dyDescent="0.55000000000000004">
      <c r="AR13722" s="33"/>
    </row>
    <row r="13723" spans="44:44" x14ac:dyDescent="0.55000000000000004">
      <c r="AR13723" s="33"/>
    </row>
    <row r="13724" spans="44:44" x14ac:dyDescent="0.55000000000000004">
      <c r="AR13724" s="33"/>
    </row>
    <row r="13725" spans="44:44" x14ac:dyDescent="0.55000000000000004">
      <c r="AR13725" s="33"/>
    </row>
    <row r="13726" spans="44:44" x14ac:dyDescent="0.55000000000000004">
      <c r="AR13726" s="33"/>
    </row>
    <row r="13727" spans="44:44" x14ac:dyDescent="0.55000000000000004">
      <c r="AR13727" s="33"/>
    </row>
    <row r="13728" spans="44:44" x14ac:dyDescent="0.55000000000000004">
      <c r="AR13728" s="33"/>
    </row>
    <row r="13729" spans="44:44" x14ac:dyDescent="0.55000000000000004">
      <c r="AR13729" s="33"/>
    </row>
    <row r="13730" spans="44:44" x14ac:dyDescent="0.55000000000000004">
      <c r="AR13730" s="33"/>
    </row>
    <row r="13731" spans="44:44" x14ac:dyDescent="0.55000000000000004">
      <c r="AR13731" s="33"/>
    </row>
    <row r="13732" spans="44:44" x14ac:dyDescent="0.55000000000000004">
      <c r="AR13732" s="33"/>
    </row>
    <row r="13733" spans="44:44" x14ac:dyDescent="0.55000000000000004">
      <c r="AR13733" s="33"/>
    </row>
    <row r="13734" spans="44:44" x14ac:dyDescent="0.55000000000000004">
      <c r="AR13734" s="33"/>
    </row>
    <row r="13735" spans="44:44" x14ac:dyDescent="0.55000000000000004">
      <c r="AR13735" s="33"/>
    </row>
    <row r="13736" spans="44:44" x14ac:dyDescent="0.55000000000000004">
      <c r="AR13736" s="33"/>
    </row>
    <row r="13737" spans="44:44" x14ac:dyDescent="0.55000000000000004">
      <c r="AR13737" s="33"/>
    </row>
    <row r="13738" spans="44:44" x14ac:dyDescent="0.55000000000000004">
      <c r="AR13738" s="33"/>
    </row>
    <row r="13739" spans="44:44" x14ac:dyDescent="0.55000000000000004">
      <c r="AR13739" s="33"/>
    </row>
    <row r="13740" spans="44:44" x14ac:dyDescent="0.55000000000000004">
      <c r="AR13740" s="33"/>
    </row>
    <row r="13741" spans="44:44" x14ac:dyDescent="0.55000000000000004">
      <c r="AR13741" s="33"/>
    </row>
    <row r="13742" spans="44:44" x14ac:dyDescent="0.55000000000000004">
      <c r="AR13742" s="33"/>
    </row>
    <row r="13743" spans="44:44" x14ac:dyDescent="0.55000000000000004">
      <c r="AR13743" s="33"/>
    </row>
    <row r="13744" spans="44:44" x14ac:dyDescent="0.55000000000000004">
      <c r="AR13744" s="33"/>
    </row>
    <row r="13745" spans="44:44" x14ac:dyDescent="0.55000000000000004">
      <c r="AR13745" s="33"/>
    </row>
    <row r="13746" spans="44:44" x14ac:dyDescent="0.55000000000000004">
      <c r="AR13746" s="33"/>
    </row>
    <row r="13747" spans="44:44" x14ac:dyDescent="0.55000000000000004">
      <c r="AR13747" s="33"/>
    </row>
    <row r="13748" spans="44:44" x14ac:dyDescent="0.55000000000000004">
      <c r="AR13748" s="33"/>
    </row>
    <row r="13749" spans="44:44" x14ac:dyDescent="0.55000000000000004">
      <c r="AR13749" s="33"/>
    </row>
    <row r="13750" spans="44:44" x14ac:dyDescent="0.55000000000000004">
      <c r="AR13750" s="33"/>
    </row>
    <row r="13751" spans="44:44" x14ac:dyDescent="0.55000000000000004">
      <c r="AR13751" s="33"/>
    </row>
    <row r="13752" spans="44:44" x14ac:dyDescent="0.55000000000000004">
      <c r="AR13752" s="33"/>
    </row>
    <row r="13753" spans="44:44" x14ac:dyDescent="0.55000000000000004">
      <c r="AR13753" s="33"/>
    </row>
    <row r="13754" spans="44:44" x14ac:dyDescent="0.55000000000000004">
      <c r="AR13754" s="33"/>
    </row>
    <row r="13755" spans="44:44" x14ac:dyDescent="0.55000000000000004">
      <c r="AR13755" s="33"/>
    </row>
    <row r="13756" spans="44:44" x14ac:dyDescent="0.55000000000000004">
      <c r="AR13756" s="33"/>
    </row>
    <row r="13757" spans="44:44" x14ac:dyDescent="0.55000000000000004">
      <c r="AR13757" s="33"/>
    </row>
    <row r="13758" spans="44:44" x14ac:dyDescent="0.55000000000000004">
      <c r="AR13758" s="33"/>
    </row>
    <row r="13759" spans="44:44" x14ac:dyDescent="0.55000000000000004">
      <c r="AR13759" s="33"/>
    </row>
    <row r="13760" spans="44:44" x14ac:dyDescent="0.55000000000000004">
      <c r="AR13760" s="33"/>
    </row>
    <row r="13761" spans="44:44" x14ac:dyDescent="0.55000000000000004">
      <c r="AR13761" s="33"/>
    </row>
    <row r="13762" spans="44:44" x14ac:dyDescent="0.55000000000000004">
      <c r="AR13762" s="33"/>
    </row>
    <row r="13763" spans="44:44" x14ac:dyDescent="0.55000000000000004">
      <c r="AR13763" s="33"/>
    </row>
    <row r="13764" spans="44:44" x14ac:dyDescent="0.55000000000000004">
      <c r="AR13764" s="33"/>
    </row>
    <row r="13765" spans="44:44" x14ac:dyDescent="0.55000000000000004">
      <c r="AR13765" s="33"/>
    </row>
    <row r="13766" spans="44:44" x14ac:dyDescent="0.55000000000000004">
      <c r="AR13766" s="33"/>
    </row>
    <row r="13767" spans="44:44" x14ac:dyDescent="0.55000000000000004">
      <c r="AR13767" s="33"/>
    </row>
    <row r="13768" spans="44:44" x14ac:dyDescent="0.55000000000000004">
      <c r="AR13768" s="33"/>
    </row>
    <row r="13769" spans="44:44" x14ac:dyDescent="0.55000000000000004">
      <c r="AR13769" s="33"/>
    </row>
    <row r="13770" spans="44:44" x14ac:dyDescent="0.55000000000000004">
      <c r="AR13770" s="33"/>
    </row>
    <row r="13771" spans="44:44" x14ac:dyDescent="0.55000000000000004">
      <c r="AR13771" s="33"/>
    </row>
    <row r="13772" spans="44:44" x14ac:dyDescent="0.55000000000000004">
      <c r="AR13772" s="33"/>
    </row>
    <row r="13773" spans="44:44" x14ac:dyDescent="0.55000000000000004">
      <c r="AR13773" s="33"/>
    </row>
    <row r="13774" spans="44:44" x14ac:dyDescent="0.55000000000000004">
      <c r="AR13774" s="33"/>
    </row>
    <row r="13775" spans="44:44" x14ac:dyDescent="0.55000000000000004">
      <c r="AR13775" s="33"/>
    </row>
    <row r="13776" spans="44:44" x14ac:dyDescent="0.55000000000000004">
      <c r="AR13776" s="33"/>
    </row>
    <row r="13777" spans="44:44" x14ac:dyDescent="0.55000000000000004">
      <c r="AR13777" s="33"/>
    </row>
    <row r="13778" spans="44:44" x14ac:dyDescent="0.55000000000000004">
      <c r="AR13778" s="33"/>
    </row>
    <row r="13779" spans="44:44" x14ac:dyDescent="0.55000000000000004">
      <c r="AR13779" s="33"/>
    </row>
    <row r="13780" spans="44:44" x14ac:dyDescent="0.55000000000000004">
      <c r="AR13780" s="33"/>
    </row>
    <row r="13781" spans="44:44" x14ac:dyDescent="0.55000000000000004">
      <c r="AR13781" s="33"/>
    </row>
    <row r="13782" spans="44:44" x14ac:dyDescent="0.55000000000000004">
      <c r="AR13782" s="33"/>
    </row>
    <row r="13783" spans="44:44" x14ac:dyDescent="0.55000000000000004">
      <c r="AR13783" s="33"/>
    </row>
    <row r="13784" spans="44:44" x14ac:dyDescent="0.55000000000000004">
      <c r="AR13784" s="33"/>
    </row>
    <row r="13785" spans="44:44" x14ac:dyDescent="0.55000000000000004">
      <c r="AR13785" s="33"/>
    </row>
    <row r="13786" spans="44:44" x14ac:dyDescent="0.55000000000000004">
      <c r="AR13786" s="33"/>
    </row>
    <row r="13787" spans="44:44" x14ac:dyDescent="0.55000000000000004">
      <c r="AR13787" s="33"/>
    </row>
    <row r="13788" spans="44:44" x14ac:dyDescent="0.55000000000000004">
      <c r="AR13788" s="33"/>
    </row>
    <row r="13789" spans="44:44" x14ac:dyDescent="0.55000000000000004">
      <c r="AR13789" s="33"/>
    </row>
    <row r="13790" spans="44:44" x14ac:dyDescent="0.55000000000000004">
      <c r="AR13790" s="33"/>
    </row>
    <row r="13791" spans="44:44" x14ac:dyDescent="0.55000000000000004">
      <c r="AR13791" s="33"/>
    </row>
    <row r="13792" spans="44:44" x14ac:dyDescent="0.55000000000000004">
      <c r="AR13792" s="33"/>
    </row>
    <row r="13793" spans="44:44" x14ac:dyDescent="0.55000000000000004">
      <c r="AR13793" s="33"/>
    </row>
    <row r="13794" spans="44:44" x14ac:dyDescent="0.55000000000000004">
      <c r="AR13794" s="33"/>
    </row>
    <row r="13795" spans="44:44" x14ac:dyDescent="0.55000000000000004">
      <c r="AR13795" s="33"/>
    </row>
    <row r="13796" spans="44:44" x14ac:dyDescent="0.55000000000000004">
      <c r="AR13796" s="33"/>
    </row>
    <row r="13797" spans="44:44" x14ac:dyDescent="0.55000000000000004">
      <c r="AR13797" s="33"/>
    </row>
    <row r="13798" spans="44:44" x14ac:dyDescent="0.55000000000000004">
      <c r="AR13798" s="33"/>
    </row>
    <row r="13799" spans="44:44" x14ac:dyDescent="0.55000000000000004">
      <c r="AR13799" s="33"/>
    </row>
    <row r="13800" spans="44:44" x14ac:dyDescent="0.55000000000000004">
      <c r="AR13800" s="33"/>
    </row>
    <row r="13801" spans="44:44" x14ac:dyDescent="0.55000000000000004">
      <c r="AR13801" s="33"/>
    </row>
    <row r="13802" spans="44:44" x14ac:dyDescent="0.55000000000000004">
      <c r="AR13802" s="33"/>
    </row>
    <row r="13803" spans="44:44" x14ac:dyDescent="0.55000000000000004">
      <c r="AR13803" s="33"/>
    </row>
    <row r="13804" spans="44:44" x14ac:dyDescent="0.55000000000000004">
      <c r="AR13804" s="33"/>
    </row>
    <row r="13805" spans="44:44" x14ac:dyDescent="0.55000000000000004">
      <c r="AR13805" s="33"/>
    </row>
    <row r="13806" spans="44:44" x14ac:dyDescent="0.55000000000000004">
      <c r="AR13806" s="33"/>
    </row>
    <row r="13807" spans="44:44" x14ac:dyDescent="0.55000000000000004">
      <c r="AR13807" s="33"/>
    </row>
    <row r="13808" spans="44:44" x14ac:dyDescent="0.55000000000000004">
      <c r="AR13808" s="33"/>
    </row>
    <row r="13809" spans="44:44" x14ac:dyDescent="0.55000000000000004">
      <c r="AR13809" s="33"/>
    </row>
    <row r="13810" spans="44:44" x14ac:dyDescent="0.55000000000000004">
      <c r="AR13810" s="33"/>
    </row>
    <row r="13811" spans="44:44" x14ac:dyDescent="0.55000000000000004">
      <c r="AR13811" s="33"/>
    </row>
    <row r="13812" spans="44:44" x14ac:dyDescent="0.55000000000000004">
      <c r="AR13812" s="33"/>
    </row>
    <row r="13813" spans="44:44" x14ac:dyDescent="0.55000000000000004">
      <c r="AR13813" s="33"/>
    </row>
    <row r="13814" spans="44:44" x14ac:dyDescent="0.55000000000000004">
      <c r="AR13814" s="33"/>
    </row>
    <row r="13815" spans="44:44" x14ac:dyDescent="0.55000000000000004">
      <c r="AR13815" s="33"/>
    </row>
    <row r="13816" spans="44:44" x14ac:dyDescent="0.55000000000000004">
      <c r="AR13816" s="33"/>
    </row>
    <row r="13817" spans="44:44" x14ac:dyDescent="0.55000000000000004">
      <c r="AR13817" s="33"/>
    </row>
    <row r="13818" spans="44:44" x14ac:dyDescent="0.55000000000000004">
      <c r="AR13818" s="33"/>
    </row>
    <row r="13819" spans="44:44" x14ac:dyDescent="0.55000000000000004">
      <c r="AR13819" s="33"/>
    </row>
    <row r="13820" spans="44:44" x14ac:dyDescent="0.55000000000000004">
      <c r="AR13820" s="33"/>
    </row>
    <row r="13821" spans="44:44" x14ac:dyDescent="0.55000000000000004">
      <c r="AR13821" s="33"/>
    </row>
    <row r="13822" spans="44:44" x14ac:dyDescent="0.55000000000000004">
      <c r="AR13822" s="33"/>
    </row>
    <row r="13823" spans="44:44" x14ac:dyDescent="0.55000000000000004">
      <c r="AR13823" s="33"/>
    </row>
    <row r="13824" spans="44:44" x14ac:dyDescent="0.55000000000000004">
      <c r="AR13824" s="33"/>
    </row>
    <row r="13825" spans="44:44" x14ac:dyDescent="0.55000000000000004">
      <c r="AR13825" s="33"/>
    </row>
    <row r="13826" spans="44:44" x14ac:dyDescent="0.55000000000000004">
      <c r="AR13826" s="33"/>
    </row>
    <row r="13827" spans="44:44" x14ac:dyDescent="0.55000000000000004">
      <c r="AR13827" s="33"/>
    </row>
    <row r="13828" spans="44:44" x14ac:dyDescent="0.55000000000000004">
      <c r="AR13828" s="33"/>
    </row>
    <row r="13829" spans="44:44" x14ac:dyDescent="0.55000000000000004">
      <c r="AR13829" s="33"/>
    </row>
    <row r="13830" spans="44:44" x14ac:dyDescent="0.55000000000000004">
      <c r="AR13830" s="33"/>
    </row>
    <row r="13831" spans="44:44" x14ac:dyDescent="0.55000000000000004">
      <c r="AR13831" s="33"/>
    </row>
    <row r="13832" spans="44:44" x14ac:dyDescent="0.55000000000000004">
      <c r="AR13832" s="33"/>
    </row>
    <row r="13833" spans="44:44" x14ac:dyDescent="0.55000000000000004">
      <c r="AR13833" s="33"/>
    </row>
    <row r="13834" spans="44:44" x14ac:dyDescent="0.55000000000000004">
      <c r="AR13834" s="33"/>
    </row>
    <row r="13835" spans="44:44" x14ac:dyDescent="0.55000000000000004">
      <c r="AR13835" s="33"/>
    </row>
    <row r="13836" spans="44:44" x14ac:dyDescent="0.55000000000000004">
      <c r="AR13836" s="33"/>
    </row>
    <row r="13837" spans="44:44" x14ac:dyDescent="0.55000000000000004">
      <c r="AR13837" s="33"/>
    </row>
    <row r="13838" spans="44:44" x14ac:dyDescent="0.55000000000000004">
      <c r="AR13838" s="33"/>
    </row>
    <row r="13839" spans="44:44" x14ac:dyDescent="0.55000000000000004">
      <c r="AR13839" s="33"/>
    </row>
    <row r="13840" spans="44:44" x14ac:dyDescent="0.55000000000000004">
      <c r="AR13840" s="33"/>
    </row>
    <row r="13841" spans="44:44" x14ac:dyDescent="0.55000000000000004">
      <c r="AR13841" s="33"/>
    </row>
    <row r="13842" spans="44:44" x14ac:dyDescent="0.55000000000000004">
      <c r="AR13842" s="33"/>
    </row>
    <row r="13843" spans="44:44" x14ac:dyDescent="0.55000000000000004">
      <c r="AR13843" s="33"/>
    </row>
    <row r="13844" spans="44:44" x14ac:dyDescent="0.55000000000000004">
      <c r="AR13844" s="33"/>
    </row>
    <row r="13845" spans="44:44" x14ac:dyDescent="0.55000000000000004">
      <c r="AR13845" s="33"/>
    </row>
    <row r="13846" spans="44:44" x14ac:dyDescent="0.55000000000000004">
      <c r="AR13846" s="33"/>
    </row>
    <row r="13847" spans="44:44" x14ac:dyDescent="0.55000000000000004">
      <c r="AR13847" s="33"/>
    </row>
    <row r="13848" spans="44:44" x14ac:dyDescent="0.55000000000000004">
      <c r="AR13848" s="33"/>
    </row>
    <row r="13849" spans="44:44" x14ac:dyDescent="0.55000000000000004">
      <c r="AR13849" s="33"/>
    </row>
    <row r="13850" spans="44:44" x14ac:dyDescent="0.55000000000000004">
      <c r="AR13850" s="33"/>
    </row>
    <row r="13851" spans="44:44" x14ac:dyDescent="0.55000000000000004">
      <c r="AR13851" s="33"/>
    </row>
    <row r="13852" spans="44:44" x14ac:dyDescent="0.55000000000000004">
      <c r="AR13852" s="33"/>
    </row>
    <row r="13853" spans="44:44" x14ac:dyDescent="0.55000000000000004">
      <c r="AR13853" s="33"/>
    </row>
    <row r="13854" spans="44:44" x14ac:dyDescent="0.55000000000000004">
      <c r="AR13854" s="33"/>
    </row>
    <row r="13855" spans="44:44" x14ac:dyDescent="0.55000000000000004">
      <c r="AR13855" s="33"/>
    </row>
    <row r="13856" spans="44:44" x14ac:dyDescent="0.55000000000000004">
      <c r="AR13856" s="33"/>
    </row>
    <row r="13857" spans="44:44" x14ac:dyDescent="0.55000000000000004">
      <c r="AR13857" s="33"/>
    </row>
    <row r="13858" spans="44:44" x14ac:dyDescent="0.55000000000000004">
      <c r="AR13858" s="33"/>
    </row>
    <row r="13859" spans="44:44" x14ac:dyDescent="0.55000000000000004">
      <c r="AR13859" s="33"/>
    </row>
    <row r="13860" spans="44:44" x14ac:dyDescent="0.55000000000000004">
      <c r="AR13860" s="33"/>
    </row>
    <row r="13861" spans="44:44" x14ac:dyDescent="0.55000000000000004">
      <c r="AR13861" s="33"/>
    </row>
    <row r="13862" spans="44:44" x14ac:dyDescent="0.55000000000000004">
      <c r="AR13862" s="33"/>
    </row>
    <row r="13863" spans="44:44" x14ac:dyDescent="0.55000000000000004">
      <c r="AR13863" s="33"/>
    </row>
    <row r="13864" spans="44:44" x14ac:dyDescent="0.55000000000000004">
      <c r="AR13864" s="33"/>
    </row>
    <row r="13865" spans="44:44" x14ac:dyDescent="0.55000000000000004">
      <c r="AR13865" s="33"/>
    </row>
    <row r="13866" spans="44:44" x14ac:dyDescent="0.55000000000000004">
      <c r="AR13866" s="33"/>
    </row>
    <row r="13867" spans="44:44" x14ac:dyDescent="0.55000000000000004">
      <c r="AR13867" s="33"/>
    </row>
    <row r="13868" spans="44:44" x14ac:dyDescent="0.55000000000000004">
      <c r="AR13868" s="33"/>
    </row>
    <row r="13869" spans="44:44" x14ac:dyDescent="0.55000000000000004">
      <c r="AR13869" s="33"/>
    </row>
    <row r="13870" spans="44:44" x14ac:dyDescent="0.55000000000000004">
      <c r="AR13870" s="33"/>
    </row>
    <row r="13871" spans="44:44" x14ac:dyDescent="0.55000000000000004">
      <c r="AR13871" s="33"/>
    </row>
    <row r="13872" spans="44:44" x14ac:dyDescent="0.55000000000000004">
      <c r="AR13872" s="33"/>
    </row>
    <row r="13873" spans="44:44" x14ac:dyDescent="0.55000000000000004">
      <c r="AR13873" s="33"/>
    </row>
    <row r="13874" spans="44:44" x14ac:dyDescent="0.55000000000000004">
      <c r="AR13874" s="33"/>
    </row>
    <row r="13875" spans="44:44" x14ac:dyDescent="0.55000000000000004">
      <c r="AR13875" s="33"/>
    </row>
    <row r="13876" spans="44:44" x14ac:dyDescent="0.55000000000000004">
      <c r="AR13876" s="33"/>
    </row>
    <row r="13877" spans="44:44" x14ac:dyDescent="0.55000000000000004">
      <c r="AR13877" s="33"/>
    </row>
    <row r="13878" spans="44:44" x14ac:dyDescent="0.55000000000000004">
      <c r="AR13878" s="33"/>
    </row>
    <row r="13879" spans="44:44" x14ac:dyDescent="0.55000000000000004">
      <c r="AR13879" s="33"/>
    </row>
    <row r="13880" spans="44:44" x14ac:dyDescent="0.55000000000000004">
      <c r="AR13880" s="33"/>
    </row>
    <row r="13881" spans="44:44" x14ac:dyDescent="0.55000000000000004">
      <c r="AR13881" s="33"/>
    </row>
    <row r="13882" spans="44:44" x14ac:dyDescent="0.55000000000000004">
      <c r="AR13882" s="33"/>
    </row>
    <row r="13883" spans="44:44" x14ac:dyDescent="0.55000000000000004">
      <c r="AR13883" s="33"/>
    </row>
    <row r="13884" spans="44:44" x14ac:dyDescent="0.55000000000000004">
      <c r="AR13884" s="33"/>
    </row>
    <row r="13885" spans="44:44" x14ac:dyDescent="0.55000000000000004">
      <c r="AR13885" s="33"/>
    </row>
    <row r="13886" spans="44:44" x14ac:dyDescent="0.55000000000000004">
      <c r="AR13886" s="33"/>
    </row>
    <row r="13887" spans="44:44" x14ac:dyDescent="0.55000000000000004">
      <c r="AR13887" s="33"/>
    </row>
    <row r="13888" spans="44:44" x14ac:dyDescent="0.55000000000000004">
      <c r="AR13888" s="33"/>
    </row>
    <row r="13889" spans="44:44" x14ac:dyDescent="0.55000000000000004">
      <c r="AR13889" s="33"/>
    </row>
    <row r="13890" spans="44:44" x14ac:dyDescent="0.55000000000000004">
      <c r="AR13890" s="33"/>
    </row>
    <row r="13891" spans="44:44" x14ac:dyDescent="0.55000000000000004">
      <c r="AR13891" s="33"/>
    </row>
    <row r="13892" spans="44:44" x14ac:dyDescent="0.55000000000000004">
      <c r="AR13892" s="33"/>
    </row>
    <row r="13893" spans="44:44" x14ac:dyDescent="0.55000000000000004">
      <c r="AR13893" s="33"/>
    </row>
    <row r="13894" spans="44:44" x14ac:dyDescent="0.55000000000000004">
      <c r="AR13894" s="33"/>
    </row>
    <row r="13895" spans="44:44" x14ac:dyDescent="0.55000000000000004">
      <c r="AR13895" s="33"/>
    </row>
    <row r="13896" spans="44:44" x14ac:dyDescent="0.55000000000000004">
      <c r="AR13896" s="33"/>
    </row>
    <row r="13897" spans="44:44" x14ac:dyDescent="0.55000000000000004">
      <c r="AR13897" s="33"/>
    </row>
    <row r="13898" spans="44:44" x14ac:dyDescent="0.55000000000000004">
      <c r="AR13898" s="33"/>
    </row>
    <row r="13899" spans="44:44" x14ac:dyDescent="0.55000000000000004">
      <c r="AR13899" s="33"/>
    </row>
    <row r="13900" spans="44:44" x14ac:dyDescent="0.55000000000000004">
      <c r="AR13900" s="33"/>
    </row>
    <row r="13901" spans="44:44" x14ac:dyDescent="0.55000000000000004">
      <c r="AR13901" s="33"/>
    </row>
    <row r="13902" spans="44:44" x14ac:dyDescent="0.55000000000000004">
      <c r="AR13902" s="33"/>
    </row>
    <row r="13903" spans="44:44" x14ac:dyDescent="0.55000000000000004">
      <c r="AR13903" s="33"/>
    </row>
    <row r="13904" spans="44:44" x14ac:dyDescent="0.55000000000000004">
      <c r="AR13904" s="33"/>
    </row>
    <row r="13905" spans="44:44" x14ac:dyDescent="0.55000000000000004">
      <c r="AR13905" s="33"/>
    </row>
    <row r="13906" spans="44:44" x14ac:dyDescent="0.55000000000000004">
      <c r="AR13906" s="33"/>
    </row>
    <row r="13907" spans="44:44" x14ac:dyDescent="0.55000000000000004">
      <c r="AR13907" s="33"/>
    </row>
    <row r="13908" spans="44:44" x14ac:dyDescent="0.55000000000000004">
      <c r="AR13908" s="33"/>
    </row>
    <row r="13909" spans="44:44" x14ac:dyDescent="0.55000000000000004">
      <c r="AR13909" s="33"/>
    </row>
    <row r="13910" spans="44:44" x14ac:dyDescent="0.55000000000000004">
      <c r="AR13910" s="33"/>
    </row>
    <row r="13911" spans="44:44" x14ac:dyDescent="0.55000000000000004">
      <c r="AR13911" s="33"/>
    </row>
    <row r="13912" spans="44:44" x14ac:dyDescent="0.55000000000000004">
      <c r="AR13912" s="33"/>
    </row>
    <row r="13913" spans="44:44" x14ac:dyDescent="0.55000000000000004">
      <c r="AR13913" s="33"/>
    </row>
    <row r="13914" spans="44:44" x14ac:dyDescent="0.55000000000000004">
      <c r="AR13914" s="33"/>
    </row>
    <row r="13915" spans="44:44" x14ac:dyDescent="0.55000000000000004">
      <c r="AR13915" s="33"/>
    </row>
    <row r="13916" spans="44:44" x14ac:dyDescent="0.55000000000000004">
      <c r="AR13916" s="33"/>
    </row>
    <row r="13917" spans="44:44" x14ac:dyDescent="0.55000000000000004">
      <c r="AR13917" s="33"/>
    </row>
    <row r="13918" spans="44:44" x14ac:dyDescent="0.55000000000000004">
      <c r="AR13918" s="33"/>
    </row>
    <row r="13919" spans="44:44" x14ac:dyDescent="0.55000000000000004">
      <c r="AR13919" s="33"/>
    </row>
    <row r="13920" spans="44:44" x14ac:dyDescent="0.55000000000000004">
      <c r="AR13920" s="33"/>
    </row>
    <row r="13921" spans="44:44" x14ac:dyDescent="0.55000000000000004">
      <c r="AR13921" s="33"/>
    </row>
    <row r="13922" spans="44:44" x14ac:dyDescent="0.55000000000000004">
      <c r="AR13922" s="33"/>
    </row>
    <row r="13923" spans="44:44" x14ac:dyDescent="0.55000000000000004">
      <c r="AR13923" s="33"/>
    </row>
    <row r="13924" spans="44:44" x14ac:dyDescent="0.55000000000000004">
      <c r="AR13924" s="33"/>
    </row>
    <row r="13925" spans="44:44" x14ac:dyDescent="0.55000000000000004">
      <c r="AR13925" s="33"/>
    </row>
    <row r="13926" spans="44:44" x14ac:dyDescent="0.55000000000000004">
      <c r="AR13926" s="33"/>
    </row>
    <row r="13927" spans="44:44" x14ac:dyDescent="0.55000000000000004">
      <c r="AR13927" s="33"/>
    </row>
    <row r="13928" spans="44:44" x14ac:dyDescent="0.55000000000000004">
      <c r="AR13928" s="33"/>
    </row>
    <row r="13929" spans="44:44" x14ac:dyDescent="0.55000000000000004">
      <c r="AR13929" s="33"/>
    </row>
    <row r="13930" spans="44:44" x14ac:dyDescent="0.55000000000000004">
      <c r="AR13930" s="33"/>
    </row>
    <row r="13931" spans="44:44" x14ac:dyDescent="0.55000000000000004">
      <c r="AR13931" s="33"/>
    </row>
    <row r="13932" spans="44:44" x14ac:dyDescent="0.55000000000000004">
      <c r="AR13932" s="33"/>
    </row>
    <row r="13933" spans="44:44" x14ac:dyDescent="0.55000000000000004">
      <c r="AR13933" s="33"/>
    </row>
    <row r="13934" spans="44:44" x14ac:dyDescent="0.55000000000000004">
      <c r="AR13934" s="33"/>
    </row>
    <row r="13935" spans="44:44" x14ac:dyDescent="0.55000000000000004">
      <c r="AR13935" s="33"/>
    </row>
    <row r="13936" spans="44:44" x14ac:dyDescent="0.55000000000000004">
      <c r="AR13936" s="33"/>
    </row>
    <row r="13937" spans="44:44" x14ac:dyDescent="0.55000000000000004">
      <c r="AR13937" s="33"/>
    </row>
    <row r="13938" spans="44:44" x14ac:dyDescent="0.55000000000000004">
      <c r="AR13938" s="33"/>
    </row>
    <row r="13939" spans="44:44" x14ac:dyDescent="0.55000000000000004">
      <c r="AR13939" s="33"/>
    </row>
    <row r="13940" spans="44:44" x14ac:dyDescent="0.55000000000000004">
      <c r="AR13940" s="33"/>
    </row>
    <row r="13941" spans="44:44" x14ac:dyDescent="0.55000000000000004">
      <c r="AR13941" s="33"/>
    </row>
    <row r="13942" spans="44:44" x14ac:dyDescent="0.55000000000000004">
      <c r="AR13942" s="33"/>
    </row>
    <row r="13943" spans="44:44" x14ac:dyDescent="0.55000000000000004">
      <c r="AR13943" s="33"/>
    </row>
    <row r="13944" spans="44:44" x14ac:dyDescent="0.55000000000000004">
      <c r="AR13944" s="33"/>
    </row>
    <row r="13945" spans="44:44" x14ac:dyDescent="0.55000000000000004">
      <c r="AR13945" s="33"/>
    </row>
    <row r="13946" spans="44:44" x14ac:dyDescent="0.55000000000000004">
      <c r="AR13946" s="33"/>
    </row>
    <row r="13947" spans="44:44" x14ac:dyDescent="0.55000000000000004">
      <c r="AR13947" s="33"/>
    </row>
    <row r="13948" spans="44:44" x14ac:dyDescent="0.55000000000000004">
      <c r="AR13948" s="33"/>
    </row>
    <row r="13949" spans="44:44" x14ac:dyDescent="0.55000000000000004">
      <c r="AR13949" s="33"/>
    </row>
    <row r="13950" spans="44:44" x14ac:dyDescent="0.55000000000000004">
      <c r="AR13950" s="33"/>
    </row>
    <row r="13951" spans="44:44" x14ac:dyDescent="0.55000000000000004">
      <c r="AR13951" s="33"/>
    </row>
    <row r="13952" spans="44:44" x14ac:dyDescent="0.55000000000000004">
      <c r="AR13952" s="33"/>
    </row>
    <row r="13953" spans="44:44" x14ac:dyDescent="0.55000000000000004">
      <c r="AR13953" s="33"/>
    </row>
    <row r="13954" spans="44:44" x14ac:dyDescent="0.55000000000000004">
      <c r="AR13954" s="33"/>
    </row>
    <row r="13955" spans="44:44" x14ac:dyDescent="0.55000000000000004">
      <c r="AR13955" s="33"/>
    </row>
    <row r="13956" spans="44:44" x14ac:dyDescent="0.55000000000000004">
      <c r="AR13956" s="33"/>
    </row>
    <row r="13957" spans="44:44" x14ac:dyDescent="0.55000000000000004">
      <c r="AR13957" s="33"/>
    </row>
    <row r="13958" spans="44:44" x14ac:dyDescent="0.55000000000000004">
      <c r="AR13958" s="33"/>
    </row>
    <row r="13959" spans="44:44" x14ac:dyDescent="0.55000000000000004">
      <c r="AR13959" s="33"/>
    </row>
    <row r="13960" spans="44:44" x14ac:dyDescent="0.55000000000000004">
      <c r="AR13960" s="33"/>
    </row>
    <row r="13961" spans="44:44" x14ac:dyDescent="0.55000000000000004">
      <c r="AR13961" s="33"/>
    </row>
    <row r="13962" spans="44:44" x14ac:dyDescent="0.55000000000000004">
      <c r="AR13962" s="33"/>
    </row>
    <row r="13963" spans="44:44" x14ac:dyDescent="0.55000000000000004">
      <c r="AR13963" s="33"/>
    </row>
    <row r="13964" spans="44:44" x14ac:dyDescent="0.55000000000000004">
      <c r="AR13964" s="33"/>
    </row>
    <row r="13965" spans="44:44" x14ac:dyDescent="0.55000000000000004">
      <c r="AR13965" s="33"/>
    </row>
    <row r="13966" spans="44:44" x14ac:dyDescent="0.55000000000000004">
      <c r="AR13966" s="33"/>
    </row>
    <row r="13967" spans="44:44" x14ac:dyDescent="0.55000000000000004">
      <c r="AR13967" s="33"/>
    </row>
    <row r="13968" spans="44:44" x14ac:dyDescent="0.55000000000000004">
      <c r="AR13968" s="33"/>
    </row>
    <row r="13969" spans="44:44" x14ac:dyDescent="0.55000000000000004">
      <c r="AR13969" s="33"/>
    </row>
    <row r="13970" spans="44:44" x14ac:dyDescent="0.55000000000000004">
      <c r="AR13970" s="33"/>
    </row>
    <row r="13971" spans="44:44" x14ac:dyDescent="0.55000000000000004">
      <c r="AR13971" s="33"/>
    </row>
    <row r="13972" spans="44:44" x14ac:dyDescent="0.55000000000000004">
      <c r="AR13972" s="33"/>
    </row>
    <row r="13973" spans="44:44" x14ac:dyDescent="0.55000000000000004">
      <c r="AR13973" s="33"/>
    </row>
    <row r="13974" spans="44:44" x14ac:dyDescent="0.55000000000000004">
      <c r="AR13974" s="33"/>
    </row>
    <row r="13975" spans="44:44" x14ac:dyDescent="0.55000000000000004">
      <c r="AR13975" s="33"/>
    </row>
    <row r="13976" spans="44:44" x14ac:dyDescent="0.55000000000000004">
      <c r="AR13976" s="33"/>
    </row>
    <row r="13977" spans="44:44" x14ac:dyDescent="0.55000000000000004">
      <c r="AR13977" s="33"/>
    </row>
    <row r="13978" spans="44:44" x14ac:dyDescent="0.55000000000000004">
      <c r="AR13978" s="33"/>
    </row>
    <row r="13979" spans="44:44" x14ac:dyDescent="0.55000000000000004">
      <c r="AR13979" s="33"/>
    </row>
    <row r="13980" spans="44:44" x14ac:dyDescent="0.55000000000000004">
      <c r="AR13980" s="33"/>
    </row>
    <row r="13981" spans="44:44" x14ac:dyDescent="0.55000000000000004">
      <c r="AR13981" s="33"/>
    </row>
    <row r="13982" spans="44:44" x14ac:dyDescent="0.55000000000000004">
      <c r="AR13982" s="33"/>
    </row>
    <row r="13983" spans="44:44" x14ac:dyDescent="0.55000000000000004">
      <c r="AR13983" s="33"/>
    </row>
    <row r="13984" spans="44:44" x14ac:dyDescent="0.55000000000000004">
      <c r="AR13984" s="33"/>
    </row>
    <row r="13985" spans="44:44" x14ac:dyDescent="0.55000000000000004">
      <c r="AR13985" s="33"/>
    </row>
    <row r="13986" spans="44:44" x14ac:dyDescent="0.55000000000000004">
      <c r="AR13986" s="33"/>
    </row>
    <row r="13987" spans="44:44" x14ac:dyDescent="0.55000000000000004">
      <c r="AR13987" s="33"/>
    </row>
    <row r="13988" spans="44:44" x14ac:dyDescent="0.55000000000000004">
      <c r="AR13988" s="33"/>
    </row>
    <row r="13989" spans="44:44" x14ac:dyDescent="0.55000000000000004">
      <c r="AR13989" s="33"/>
    </row>
    <row r="13990" spans="44:44" x14ac:dyDescent="0.55000000000000004">
      <c r="AR13990" s="33"/>
    </row>
    <row r="13991" spans="44:44" x14ac:dyDescent="0.55000000000000004">
      <c r="AR13991" s="33"/>
    </row>
    <row r="13992" spans="44:44" x14ac:dyDescent="0.55000000000000004">
      <c r="AR13992" s="33"/>
    </row>
    <row r="13993" spans="44:44" x14ac:dyDescent="0.55000000000000004">
      <c r="AR13993" s="33"/>
    </row>
    <row r="13994" spans="44:44" x14ac:dyDescent="0.55000000000000004">
      <c r="AR13994" s="33"/>
    </row>
    <row r="13995" spans="44:44" x14ac:dyDescent="0.55000000000000004">
      <c r="AR13995" s="33"/>
    </row>
    <row r="13996" spans="44:44" x14ac:dyDescent="0.55000000000000004">
      <c r="AR13996" s="33"/>
    </row>
    <row r="13997" spans="44:44" x14ac:dyDescent="0.55000000000000004">
      <c r="AR13997" s="33"/>
    </row>
    <row r="13998" spans="44:44" x14ac:dyDescent="0.55000000000000004">
      <c r="AR13998" s="33"/>
    </row>
    <row r="13999" spans="44:44" x14ac:dyDescent="0.55000000000000004">
      <c r="AR13999" s="33"/>
    </row>
    <row r="14000" spans="44:44" x14ac:dyDescent="0.55000000000000004">
      <c r="AR14000" s="33"/>
    </row>
    <row r="14001" spans="44:44" x14ac:dyDescent="0.55000000000000004">
      <c r="AR14001" s="33"/>
    </row>
    <row r="14002" spans="44:44" x14ac:dyDescent="0.55000000000000004">
      <c r="AR14002" s="33"/>
    </row>
    <row r="14003" spans="44:44" x14ac:dyDescent="0.55000000000000004">
      <c r="AR14003" s="33"/>
    </row>
    <row r="14004" spans="44:44" x14ac:dyDescent="0.55000000000000004">
      <c r="AR14004" s="33"/>
    </row>
    <row r="14005" spans="44:44" x14ac:dyDescent="0.55000000000000004">
      <c r="AR14005" s="33"/>
    </row>
    <row r="14006" spans="44:44" x14ac:dyDescent="0.55000000000000004">
      <c r="AR14006" s="33"/>
    </row>
    <row r="14007" spans="44:44" x14ac:dyDescent="0.55000000000000004">
      <c r="AR14007" s="33"/>
    </row>
    <row r="14008" spans="44:44" x14ac:dyDescent="0.55000000000000004">
      <c r="AR14008" s="33"/>
    </row>
    <row r="14009" spans="44:44" x14ac:dyDescent="0.55000000000000004">
      <c r="AR14009" s="33"/>
    </row>
    <row r="14010" spans="44:44" x14ac:dyDescent="0.55000000000000004">
      <c r="AR14010" s="33"/>
    </row>
    <row r="14011" spans="44:44" x14ac:dyDescent="0.55000000000000004">
      <c r="AR14011" s="33"/>
    </row>
    <row r="14012" spans="44:44" x14ac:dyDescent="0.55000000000000004">
      <c r="AR14012" s="33"/>
    </row>
    <row r="14013" spans="44:44" x14ac:dyDescent="0.55000000000000004">
      <c r="AR14013" s="33"/>
    </row>
    <row r="14014" spans="44:44" x14ac:dyDescent="0.55000000000000004">
      <c r="AR14014" s="33"/>
    </row>
    <row r="14015" spans="44:44" x14ac:dyDescent="0.55000000000000004">
      <c r="AR14015" s="33"/>
    </row>
    <row r="14016" spans="44:44" x14ac:dyDescent="0.55000000000000004">
      <c r="AR14016" s="33"/>
    </row>
    <row r="14017" spans="44:44" x14ac:dyDescent="0.55000000000000004">
      <c r="AR14017" s="33"/>
    </row>
    <row r="14018" spans="44:44" x14ac:dyDescent="0.55000000000000004">
      <c r="AR14018" s="33"/>
    </row>
    <row r="14019" spans="44:44" x14ac:dyDescent="0.55000000000000004">
      <c r="AR14019" s="33"/>
    </row>
    <row r="14020" spans="44:44" x14ac:dyDescent="0.55000000000000004">
      <c r="AR14020" s="33"/>
    </row>
    <row r="14021" spans="44:44" x14ac:dyDescent="0.55000000000000004">
      <c r="AR14021" s="33"/>
    </row>
    <row r="14022" spans="44:44" x14ac:dyDescent="0.55000000000000004">
      <c r="AR14022" s="33"/>
    </row>
    <row r="14023" spans="44:44" x14ac:dyDescent="0.55000000000000004">
      <c r="AR14023" s="33"/>
    </row>
    <row r="14024" spans="44:44" x14ac:dyDescent="0.55000000000000004">
      <c r="AR14024" s="33"/>
    </row>
    <row r="14025" spans="44:44" x14ac:dyDescent="0.55000000000000004">
      <c r="AR14025" s="33"/>
    </row>
    <row r="14026" spans="44:44" x14ac:dyDescent="0.55000000000000004">
      <c r="AR14026" s="33"/>
    </row>
    <row r="14027" spans="44:44" x14ac:dyDescent="0.55000000000000004">
      <c r="AR14027" s="33"/>
    </row>
    <row r="14028" spans="44:44" x14ac:dyDescent="0.55000000000000004">
      <c r="AR14028" s="33"/>
    </row>
    <row r="14029" spans="44:44" x14ac:dyDescent="0.55000000000000004">
      <c r="AR14029" s="33"/>
    </row>
    <row r="14030" spans="44:44" x14ac:dyDescent="0.55000000000000004">
      <c r="AR14030" s="33"/>
    </row>
    <row r="14031" spans="44:44" x14ac:dyDescent="0.55000000000000004">
      <c r="AR14031" s="33"/>
    </row>
    <row r="14032" spans="44:44" x14ac:dyDescent="0.55000000000000004">
      <c r="AR14032" s="33"/>
    </row>
    <row r="14033" spans="44:44" x14ac:dyDescent="0.55000000000000004">
      <c r="AR14033" s="33"/>
    </row>
    <row r="14034" spans="44:44" x14ac:dyDescent="0.55000000000000004">
      <c r="AR14034" s="33"/>
    </row>
    <row r="14035" spans="44:44" x14ac:dyDescent="0.55000000000000004">
      <c r="AR14035" s="33"/>
    </row>
    <row r="14036" spans="44:44" x14ac:dyDescent="0.55000000000000004">
      <c r="AR14036" s="33"/>
    </row>
    <row r="14037" spans="44:44" x14ac:dyDescent="0.55000000000000004">
      <c r="AR14037" s="33"/>
    </row>
    <row r="14038" spans="44:44" x14ac:dyDescent="0.55000000000000004">
      <c r="AR14038" s="33"/>
    </row>
    <row r="14039" spans="44:44" x14ac:dyDescent="0.55000000000000004">
      <c r="AR14039" s="33"/>
    </row>
    <row r="14040" spans="44:44" x14ac:dyDescent="0.55000000000000004">
      <c r="AR14040" s="33"/>
    </row>
    <row r="14041" spans="44:44" x14ac:dyDescent="0.55000000000000004">
      <c r="AR14041" s="33"/>
    </row>
    <row r="14042" spans="44:44" x14ac:dyDescent="0.55000000000000004">
      <c r="AR14042" s="33"/>
    </row>
    <row r="14043" spans="44:44" x14ac:dyDescent="0.55000000000000004">
      <c r="AR14043" s="33"/>
    </row>
    <row r="14044" spans="44:44" x14ac:dyDescent="0.55000000000000004">
      <c r="AR14044" s="33"/>
    </row>
    <row r="14045" spans="44:44" x14ac:dyDescent="0.55000000000000004">
      <c r="AR14045" s="33"/>
    </row>
    <row r="14046" spans="44:44" x14ac:dyDescent="0.55000000000000004">
      <c r="AR14046" s="33"/>
    </row>
    <row r="14047" spans="44:44" x14ac:dyDescent="0.55000000000000004">
      <c r="AR14047" s="33"/>
    </row>
    <row r="14048" spans="44:44" x14ac:dyDescent="0.55000000000000004">
      <c r="AR14048" s="33"/>
    </row>
    <row r="14049" spans="44:44" x14ac:dyDescent="0.55000000000000004">
      <c r="AR14049" s="33"/>
    </row>
    <row r="14050" spans="44:44" x14ac:dyDescent="0.55000000000000004">
      <c r="AR14050" s="33"/>
    </row>
    <row r="14051" spans="44:44" x14ac:dyDescent="0.55000000000000004">
      <c r="AR14051" s="33"/>
    </row>
    <row r="14052" spans="44:44" x14ac:dyDescent="0.55000000000000004">
      <c r="AR14052" s="33"/>
    </row>
    <row r="14053" spans="44:44" x14ac:dyDescent="0.55000000000000004">
      <c r="AR14053" s="33"/>
    </row>
    <row r="14054" spans="44:44" x14ac:dyDescent="0.55000000000000004">
      <c r="AR14054" s="33"/>
    </row>
    <row r="14055" spans="44:44" x14ac:dyDescent="0.55000000000000004">
      <c r="AR14055" s="33"/>
    </row>
    <row r="14056" spans="44:44" x14ac:dyDescent="0.55000000000000004">
      <c r="AR14056" s="33"/>
    </row>
    <row r="14057" spans="44:44" x14ac:dyDescent="0.55000000000000004">
      <c r="AR14057" s="33"/>
    </row>
    <row r="14058" spans="44:44" x14ac:dyDescent="0.55000000000000004">
      <c r="AR14058" s="33"/>
    </row>
    <row r="14059" spans="44:44" x14ac:dyDescent="0.55000000000000004">
      <c r="AR14059" s="33"/>
    </row>
    <row r="14060" spans="44:44" x14ac:dyDescent="0.55000000000000004">
      <c r="AR14060" s="33"/>
    </row>
    <row r="14061" spans="44:44" x14ac:dyDescent="0.55000000000000004">
      <c r="AR14061" s="33"/>
    </row>
    <row r="14062" spans="44:44" x14ac:dyDescent="0.55000000000000004">
      <c r="AR14062" s="33"/>
    </row>
    <row r="14063" spans="44:44" x14ac:dyDescent="0.55000000000000004">
      <c r="AR14063" s="33"/>
    </row>
    <row r="14064" spans="44:44" x14ac:dyDescent="0.55000000000000004">
      <c r="AR14064" s="33"/>
    </row>
    <row r="14065" spans="44:44" x14ac:dyDescent="0.55000000000000004">
      <c r="AR14065" s="33"/>
    </row>
    <row r="14066" spans="44:44" x14ac:dyDescent="0.55000000000000004">
      <c r="AR14066" s="33"/>
    </row>
    <row r="14067" spans="44:44" x14ac:dyDescent="0.55000000000000004">
      <c r="AR14067" s="33"/>
    </row>
    <row r="14068" spans="44:44" x14ac:dyDescent="0.55000000000000004">
      <c r="AR14068" s="33"/>
    </row>
    <row r="14069" spans="44:44" x14ac:dyDescent="0.55000000000000004">
      <c r="AR14069" s="33"/>
    </row>
    <row r="14070" spans="44:44" x14ac:dyDescent="0.55000000000000004">
      <c r="AR14070" s="33"/>
    </row>
    <row r="14071" spans="44:44" x14ac:dyDescent="0.55000000000000004">
      <c r="AR14071" s="33"/>
    </row>
    <row r="14072" spans="44:44" x14ac:dyDescent="0.55000000000000004">
      <c r="AR14072" s="33"/>
    </row>
    <row r="14073" spans="44:44" x14ac:dyDescent="0.55000000000000004">
      <c r="AR14073" s="33"/>
    </row>
    <row r="14074" spans="44:44" x14ac:dyDescent="0.55000000000000004">
      <c r="AR14074" s="33"/>
    </row>
    <row r="14075" spans="44:44" x14ac:dyDescent="0.55000000000000004">
      <c r="AR14075" s="33"/>
    </row>
    <row r="14076" spans="44:44" x14ac:dyDescent="0.55000000000000004">
      <c r="AR14076" s="33"/>
    </row>
    <row r="14077" spans="44:44" x14ac:dyDescent="0.55000000000000004">
      <c r="AR14077" s="33"/>
    </row>
    <row r="14078" spans="44:44" x14ac:dyDescent="0.55000000000000004">
      <c r="AR14078" s="33"/>
    </row>
    <row r="14079" spans="44:44" x14ac:dyDescent="0.55000000000000004">
      <c r="AR14079" s="33"/>
    </row>
    <row r="14080" spans="44:44" x14ac:dyDescent="0.55000000000000004">
      <c r="AR14080" s="33"/>
    </row>
    <row r="14081" spans="44:44" x14ac:dyDescent="0.55000000000000004">
      <c r="AR14081" s="33"/>
    </row>
    <row r="14082" spans="44:44" x14ac:dyDescent="0.55000000000000004">
      <c r="AR14082" s="33"/>
    </row>
    <row r="14083" spans="44:44" x14ac:dyDescent="0.55000000000000004">
      <c r="AR14083" s="33"/>
    </row>
    <row r="14084" spans="44:44" x14ac:dyDescent="0.55000000000000004">
      <c r="AR14084" s="33"/>
    </row>
    <row r="14085" spans="44:44" x14ac:dyDescent="0.55000000000000004">
      <c r="AR14085" s="33"/>
    </row>
    <row r="14086" spans="44:44" x14ac:dyDescent="0.55000000000000004">
      <c r="AR14086" s="33"/>
    </row>
    <row r="14087" spans="44:44" x14ac:dyDescent="0.55000000000000004">
      <c r="AR14087" s="33"/>
    </row>
    <row r="14088" spans="44:44" x14ac:dyDescent="0.55000000000000004">
      <c r="AR14088" s="33"/>
    </row>
    <row r="14089" spans="44:44" x14ac:dyDescent="0.55000000000000004">
      <c r="AR14089" s="33"/>
    </row>
    <row r="14090" spans="44:44" x14ac:dyDescent="0.55000000000000004">
      <c r="AR14090" s="33"/>
    </row>
    <row r="14091" spans="44:44" x14ac:dyDescent="0.55000000000000004">
      <c r="AR14091" s="33"/>
    </row>
    <row r="14092" spans="44:44" x14ac:dyDescent="0.55000000000000004">
      <c r="AR14092" s="33"/>
    </row>
    <row r="14093" spans="44:44" x14ac:dyDescent="0.55000000000000004">
      <c r="AR14093" s="33"/>
    </row>
    <row r="14094" spans="44:44" x14ac:dyDescent="0.55000000000000004">
      <c r="AR14094" s="33"/>
    </row>
    <row r="14095" spans="44:44" x14ac:dyDescent="0.55000000000000004">
      <c r="AR14095" s="33"/>
    </row>
    <row r="14096" spans="44:44" x14ac:dyDescent="0.55000000000000004">
      <c r="AR14096" s="33"/>
    </row>
    <row r="14097" spans="44:44" x14ac:dyDescent="0.55000000000000004">
      <c r="AR14097" s="33"/>
    </row>
    <row r="14098" spans="44:44" x14ac:dyDescent="0.55000000000000004">
      <c r="AR14098" s="33"/>
    </row>
    <row r="14099" spans="44:44" x14ac:dyDescent="0.55000000000000004">
      <c r="AR14099" s="33"/>
    </row>
    <row r="14100" spans="44:44" x14ac:dyDescent="0.55000000000000004">
      <c r="AR14100" s="33"/>
    </row>
    <row r="14101" spans="44:44" x14ac:dyDescent="0.55000000000000004">
      <c r="AR14101" s="33"/>
    </row>
    <row r="14102" spans="44:44" x14ac:dyDescent="0.55000000000000004">
      <c r="AR14102" s="33"/>
    </row>
    <row r="14103" spans="44:44" x14ac:dyDescent="0.55000000000000004">
      <c r="AR14103" s="33"/>
    </row>
    <row r="14104" spans="44:44" x14ac:dyDescent="0.55000000000000004">
      <c r="AR14104" s="33"/>
    </row>
    <row r="14105" spans="44:44" x14ac:dyDescent="0.55000000000000004">
      <c r="AR14105" s="33"/>
    </row>
    <row r="14106" spans="44:44" x14ac:dyDescent="0.55000000000000004">
      <c r="AR14106" s="33"/>
    </row>
    <row r="14107" spans="44:44" x14ac:dyDescent="0.55000000000000004">
      <c r="AR14107" s="33"/>
    </row>
    <row r="14108" spans="44:44" x14ac:dyDescent="0.55000000000000004">
      <c r="AR14108" s="33"/>
    </row>
    <row r="14109" spans="44:44" x14ac:dyDescent="0.55000000000000004">
      <c r="AR14109" s="33"/>
    </row>
    <row r="14110" spans="44:44" x14ac:dyDescent="0.55000000000000004">
      <c r="AR14110" s="33"/>
    </row>
    <row r="14111" spans="44:44" x14ac:dyDescent="0.55000000000000004">
      <c r="AR14111" s="33"/>
    </row>
    <row r="14112" spans="44:44" x14ac:dyDescent="0.55000000000000004">
      <c r="AR14112" s="33"/>
    </row>
    <row r="14113" spans="44:44" x14ac:dyDescent="0.55000000000000004">
      <c r="AR14113" s="33"/>
    </row>
    <row r="14114" spans="44:44" x14ac:dyDescent="0.55000000000000004">
      <c r="AR14114" s="33"/>
    </row>
    <row r="14115" spans="44:44" x14ac:dyDescent="0.55000000000000004">
      <c r="AR14115" s="33"/>
    </row>
    <row r="14116" spans="44:44" x14ac:dyDescent="0.55000000000000004">
      <c r="AR14116" s="33"/>
    </row>
    <row r="14117" spans="44:44" x14ac:dyDescent="0.55000000000000004">
      <c r="AR14117" s="33"/>
    </row>
    <row r="14118" spans="44:44" x14ac:dyDescent="0.55000000000000004">
      <c r="AR14118" s="33"/>
    </row>
    <row r="14119" spans="44:44" x14ac:dyDescent="0.55000000000000004">
      <c r="AR14119" s="33"/>
    </row>
    <row r="14120" spans="44:44" x14ac:dyDescent="0.55000000000000004">
      <c r="AR14120" s="33"/>
    </row>
    <row r="14121" spans="44:44" x14ac:dyDescent="0.55000000000000004">
      <c r="AR14121" s="33"/>
    </row>
    <row r="14122" spans="44:44" x14ac:dyDescent="0.55000000000000004">
      <c r="AR14122" s="33"/>
    </row>
    <row r="14123" spans="44:44" x14ac:dyDescent="0.55000000000000004">
      <c r="AR14123" s="33"/>
    </row>
    <row r="14124" spans="44:44" x14ac:dyDescent="0.55000000000000004">
      <c r="AR14124" s="33"/>
    </row>
    <row r="14125" spans="44:44" x14ac:dyDescent="0.55000000000000004">
      <c r="AR14125" s="33"/>
    </row>
    <row r="14126" spans="44:44" x14ac:dyDescent="0.55000000000000004">
      <c r="AR14126" s="33"/>
    </row>
    <row r="14127" spans="44:44" x14ac:dyDescent="0.55000000000000004">
      <c r="AR14127" s="33"/>
    </row>
    <row r="14128" spans="44:44" x14ac:dyDescent="0.55000000000000004">
      <c r="AR14128" s="33"/>
    </row>
    <row r="14129" spans="44:44" x14ac:dyDescent="0.55000000000000004">
      <c r="AR14129" s="33"/>
    </row>
    <row r="14130" spans="44:44" x14ac:dyDescent="0.55000000000000004">
      <c r="AR14130" s="33"/>
    </row>
    <row r="14131" spans="44:44" x14ac:dyDescent="0.55000000000000004">
      <c r="AR14131" s="33"/>
    </row>
    <row r="14132" spans="44:44" x14ac:dyDescent="0.55000000000000004">
      <c r="AR14132" s="33"/>
    </row>
    <row r="14133" spans="44:44" x14ac:dyDescent="0.55000000000000004">
      <c r="AR14133" s="33"/>
    </row>
    <row r="14134" spans="44:44" x14ac:dyDescent="0.55000000000000004">
      <c r="AR14134" s="33"/>
    </row>
    <row r="14135" spans="44:44" x14ac:dyDescent="0.55000000000000004">
      <c r="AR14135" s="33"/>
    </row>
    <row r="14136" spans="44:44" x14ac:dyDescent="0.55000000000000004">
      <c r="AR14136" s="33"/>
    </row>
    <row r="14137" spans="44:44" x14ac:dyDescent="0.55000000000000004">
      <c r="AR14137" s="33"/>
    </row>
    <row r="14138" spans="44:44" x14ac:dyDescent="0.55000000000000004">
      <c r="AR14138" s="33"/>
    </row>
    <row r="14139" spans="44:44" x14ac:dyDescent="0.55000000000000004">
      <c r="AR14139" s="33"/>
    </row>
    <row r="14140" spans="44:44" x14ac:dyDescent="0.55000000000000004">
      <c r="AR14140" s="33"/>
    </row>
    <row r="14141" spans="44:44" x14ac:dyDescent="0.55000000000000004">
      <c r="AR14141" s="33"/>
    </row>
    <row r="14142" spans="44:44" x14ac:dyDescent="0.55000000000000004">
      <c r="AR14142" s="33"/>
    </row>
    <row r="14143" spans="44:44" x14ac:dyDescent="0.55000000000000004">
      <c r="AR14143" s="33"/>
    </row>
    <row r="14144" spans="44:44" x14ac:dyDescent="0.55000000000000004">
      <c r="AR14144" s="33"/>
    </row>
    <row r="14145" spans="44:44" x14ac:dyDescent="0.55000000000000004">
      <c r="AR14145" s="33"/>
    </row>
    <row r="14146" spans="44:44" x14ac:dyDescent="0.55000000000000004">
      <c r="AR14146" s="33"/>
    </row>
    <row r="14147" spans="44:44" x14ac:dyDescent="0.55000000000000004">
      <c r="AR14147" s="33"/>
    </row>
    <row r="14148" spans="44:44" x14ac:dyDescent="0.55000000000000004">
      <c r="AR14148" s="33"/>
    </row>
    <row r="14149" spans="44:44" x14ac:dyDescent="0.55000000000000004">
      <c r="AR14149" s="33"/>
    </row>
    <row r="14150" spans="44:44" x14ac:dyDescent="0.55000000000000004">
      <c r="AR14150" s="33"/>
    </row>
    <row r="14151" spans="44:44" x14ac:dyDescent="0.55000000000000004">
      <c r="AR14151" s="33"/>
    </row>
    <row r="14152" spans="44:44" x14ac:dyDescent="0.55000000000000004">
      <c r="AR14152" s="33"/>
    </row>
    <row r="14153" spans="44:44" x14ac:dyDescent="0.55000000000000004">
      <c r="AR14153" s="33"/>
    </row>
    <row r="14154" spans="44:44" x14ac:dyDescent="0.55000000000000004">
      <c r="AR14154" s="33"/>
    </row>
    <row r="14155" spans="44:44" x14ac:dyDescent="0.55000000000000004">
      <c r="AR14155" s="33"/>
    </row>
    <row r="14156" spans="44:44" x14ac:dyDescent="0.55000000000000004">
      <c r="AR14156" s="33"/>
    </row>
    <row r="14157" spans="44:44" x14ac:dyDescent="0.55000000000000004">
      <c r="AR14157" s="33"/>
    </row>
    <row r="14158" spans="44:44" x14ac:dyDescent="0.55000000000000004">
      <c r="AR14158" s="33"/>
    </row>
    <row r="14159" spans="44:44" x14ac:dyDescent="0.55000000000000004">
      <c r="AR14159" s="33"/>
    </row>
    <row r="14160" spans="44:44" x14ac:dyDescent="0.55000000000000004">
      <c r="AR14160" s="33"/>
    </row>
    <row r="14161" spans="44:44" x14ac:dyDescent="0.55000000000000004">
      <c r="AR14161" s="33"/>
    </row>
    <row r="14162" spans="44:44" x14ac:dyDescent="0.55000000000000004">
      <c r="AR14162" s="33"/>
    </row>
    <row r="14163" spans="44:44" x14ac:dyDescent="0.55000000000000004">
      <c r="AR14163" s="33"/>
    </row>
    <row r="14164" spans="44:44" x14ac:dyDescent="0.55000000000000004">
      <c r="AR14164" s="33"/>
    </row>
    <row r="14165" spans="44:44" x14ac:dyDescent="0.55000000000000004">
      <c r="AR14165" s="33"/>
    </row>
    <row r="14166" spans="44:44" x14ac:dyDescent="0.55000000000000004">
      <c r="AR14166" s="33"/>
    </row>
    <row r="14167" spans="44:44" x14ac:dyDescent="0.55000000000000004">
      <c r="AR14167" s="33"/>
    </row>
    <row r="14168" spans="44:44" x14ac:dyDescent="0.55000000000000004">
      <c r="AR14168" s="33"/>
    </row>
    <row r="14169" spans="44:44" x14ac:dyDescent="0.55000000000000004">
      <c r="AR14169" s="33"/>
    </row>
    <row r="14170" spans="44:44" x14ac:dyDescent="0.55000000000000004">
      <c r="AR14170" s="33"/>
    </row>
    <row r="14171" spans="44:44" x14ac:dyDescent="0.55000000000000004">
      <c r="AR14171" s="33"/>
    </row>
    <row r="14172" spans="44:44" x14ac:dyDescent="0.55000000000000004">
      <c r="AR14172" s="33"/>
    </row>
    <row r="14173" spans="44:44" x14ac:dyDescent="0.55000000000000004">
      <c r="AR14173" s="33"/>
    </row>
    <row r="14174" spans="44:44" x14ac:dyDescent="0.55000000000000004">
      <c r="AR14174" s="33"/>
    </row>
    <row r="14175" spans="44:44" x14ac:dyDescent="0.55000000000000004">
      <c r="AR14175" s="33"/>
    </row>
    <row r="14176" spans="44:44" x14ac:dyDescent="0.55000000000000004">
      <c r="AR14176" s="33"/>
    </row>
    <row r="14177" spans="44:44" x14ac:dyDescent="0.55000000000000004">
      <c r="AR14177" s="33"/>
    </row>
    <row r="14178" spans="44:44" x14ac:dyDescent="0.55000000000000004">
      <c r="AR14178" s="33"/>
    </row>
    <row r="14179" spans="44:44" x14ac:dyDescent="0.55000000000000004">
      <c r="AR14179" s="33"/>
    </row>
    <row r="14180" spans="44:44" x14ac:dyDescent="0.55000000000000004">
      <c r="AR14180" s="33"/>
    </row>
    <row r="14181" spans="44:44" x14ac:dyDescent="0.55000000000000004">
      <c r="AR14181" s="33"/>
    </row>
    <row r="14182" spans="44:44" x14ac:dyDescent="0.55000000000000004">
      <c r="AR14182" s="33"/>
    </row>
    <row r="14183" spans="44:44" x14ac:dyDescent="0.55000000000000004">
      <c r="AR14183" s="33"/>
    </row>
    <row r="14184" spans="44:44" x14ac:dyDescent="0.55000000000000004">
      <c r="AR14184" s="33"/>
    </row>
    <row r="14185" spans="44:44" x14ac:dyDescent="0.55000000000000004">
      <c r="AR14185" s="33"/>
    </row>
    <row r="14186" spans="44:44" x14ac:dyDescent="0.55000000000000004">
      <c r="AR14186" s="33"/>
    </row>
    <row r="14187" spans="44:44" x14ac:dyDescent="0.55000000000000004">
      <c r="AR14187" s="33"/>
    </row>
    <row r="14188" spans="44:44" x14ac:dyDescent="0.55000000000000004">
      <c r="AR14188" s="33"/>
    </row>
    <row r="14189" spans="44:44" x14ac:dyDescent="0.55000000000000004">
      <c r="AR14189" s="33"/>
    </row>
    <row r="14190" spans="44:44" x14ac:dyDescent="0.55000000000000004">
      <c r="AR14190" s="33"/>
    </row>
    <row r="14191" spans="44:44" x14ac:dyDescent="0.55000000000000004">
      <c r="AR14191" s="33"/>
    </row>
    <row r="14192" spans="44:44" x14ac:dyDescent="0.55000000000000004">
      <c r="AR14192" s="33"/>
    </row>
    <row r="14193" spans="44:44" x14ac:dyDescent="0.55000000000000004">
      <c r="AR14193" s="33"/>
    </row>
    <row r="14194" spans="44:44" x14ac:dyDescent="0.55000000000000004">
      <c r="AR14194" s="33"/>
    </row>
    <row r="14195" spans="44:44" x14ac:dyDescent="0.55000000000000004">
      <c r="AR14195" s="33"/>
    </row>
    <row r="14196" spans="44:44" x14ac:dyDescent="0.55000000000000004">
      <c r="AR14196" s="33"/>
    </row>
    <row r="14197" spans="44:44" x14ac:dyDescent="0.55000000000000004">
      <c r="AR14197" s="33"/>
    </row>
    <row r="14198" spans="44:44" x14ac:dyDescent="0.55000000000000004">
      <c r="AR14198" s="33"/>
    </row>
    <row r="14199" spans="44:44" x14ac:dyDescent="0.55000000000000004">
      <c r="AR14199" s="33"/>
    </row>
    <row r="14200" spans="44:44" x14ac:dyDescent="0.55000000000000004">
      <c r="AR14200" s="33"/>
    </row>
    <row r="14201" spans="44:44" x14ac:dyDescent="0.55000000000000004">
      <c r="AR14201" s="33"/>
    </row>
    <row r="14202" spans="44:44" x14ac:dyDescent="0.55000000000000004">
      <c r="AR14202" s="33"/>
    </row>
    <row r="14203" spans="44:44" x14ac:dyDescent="0.55000000000000004">
      <c r="AR14203" s="33"/>
    </row>
    <row r="14204" spans="44:44" x14ac:dyDescent="0.55000000000000004">
      <c r="AR14204" s="33"/>
    </row>
    <row r="14205" spans="44:44" x14ac:dyDescent="0.55000000000000004">
      <c r="AR14205" s="33"/>
    </row>
    <row r="14206" spans="44:44" x14ac:dyDescent="0.55000000000000004">
      <c r="AR14206" s="33"/>
    </row>
    <row r="14207" spans="44:44" x14ac:dyDescent="0.55000000000000004">
      <c r="AR14207" s="33"/>
    </row>
    <row r="14208" spans="44:44" x14ac:dyDescent="0.55000000000000004">
      <c r="AR14208" s="33"/>
    </row>
    <row r="14209" spans="44:44" x14ac:dyDescent="0.55000000000000004">
      <c r="AR14209" s="33"/>
    </row>
    <row r="14210" spans="44:44" x14ac:dyDescent="0.55000000000000004">
      <c r="AR14210" s="33"/>
    </row>
    <row r="14211" spans="44:44" x14ac:dyDescent="0.55000000000000004">
      <c r="AR14211" s="33"/>
    </row>
    <row r="14212" spans="44:44" x14ac:dyDescent="0.55000000000000004">
      <c r="AR14212" s="33"/>
    </row>
    <row r="14213" spans="44:44" x14ac:dyDescent="0.55000000000000004">
      <c r="AR14213" s="33"/>
    </row>
    <row r="14214" spans="44:44" x14ac:dyDescent="0.55000000000000004">
      <c r="AR14214" s="33"/>
    </row>
    <row r="14215" spans="44:44" x14ac:dyDescent="0.55000000000000004">
      <c r="AR14215" s="33"/>
    </row>
    <row r="14216" spans="44:44" x14ac:dyDescent="0.55000000000000004">
      <c r="AR14216" s="33"/>
    </row>
    <row r="14217" spans="44:44" x14ac:dyDescent="0.55000000000000004">
      <c r="AR14217" s="33"/>
    </row>
    <row r="14218" spans="44:44" x14ac:dyDescent="0.55000000000000004">
      <c r="AR14218" s="33"/>
    </row>
    <row r="14219" spans="44:44" x14ac:dyDescent="0.55000000000000004">
      <c r="AR14219" s="33"/>
    </row>
    <row r="14220" spans="44:44" x14ac:dyDescent="0.55000000000000004">
      <c r="AR14220" s="33"/>
    </row>
    <row r="14221" spans="44:44" x14ac:dyDescent="0.55000000000000004">
      <c r="AR14221" s="33"/>
    </row>
    <row r="14222" spans="44:44" x14ac:dyDescent="0.55000000000000004">
      <c r="AR14222" s="33"/>
    </row>
    <row r="14223" spans="44:44" x14ac:dyDescent="0.55000000000000004">
      <c r="AR14223" s="33"/>
    </row>
    <row r="14224" spans="44:44" x14ac:dyDescent="0.55000000000000004">
      <c r="AR14224" s="33"/>
    </row>
    <row r="14225" spans="44:44" x14ac:dyDescent="0.55000000000000004">
      <c r="AR14225" s="33"/>
    </row>
    <row r="14226" spans="44:44" x14ac:dyDescent="0.55000000000000004">
      <c r="AR14226" s="33"/>
    </row>
    <row r="14227" spans="44:44" x14ac:dyDescent="0.55000000000000004">
      <c r="AR14227" s="33"/>
    </row>
    <row r="14228" spans="44:44" x14ac:dyDescent="0.55000000000000004">
      <c r="AR14228" s="33"/>
    </row>
    <row r="14229" spans="44:44" x14ac:dyDescent="0.55000000000000004">
      <c r="AR14229" s="33"/>
    </row>
    <row r="14230" spans="44:44" x14ac:dyDescent="0.55000000000000004">
      <c r="AR14230" s="33"/>
    </row>
    <row r="14231" spans="44:44" x14ac:dyDescent="0.55000000000000004">
      <c r="AR14231" s="33"/>
    </row>
    <row r="14232" spans="44:44" x14ac:dyDescent="0.55000000000000004">
      <c r="AR14232" s="33"/>
    </row>
    <row r="14233" spans="44:44" x14ac:dyDescent="0.55000000000000004">
      <c r="AR14233" s="33"/>
    </row>
    <row r="14234" spans="44:44" x14ac:dyDescent="0.55000000000000004">
      <c r="AR14234" s="33"/>
    </row>
    <row r="14235" spans="44:44" x14ac:dyDescent="0.55000000000000004">
      <c r="AR14235" s="33"/>
    </row>
    <row r="14236" spans="44:44" x14ac:dyDescent="0.55000000000000004">
      <c r="AR14236" s="33"/>
    </row>
    <row r="14237" spans="44:44" x14ac:dyDescent="0.55000000000000004">
      <c r="AR14237" s="33"/>
    </row>
    <row r="14238" spans="44:44" x14ac:dyDescent="0.55000000000000004">
      <c r="AR14238" s="33"/>
    </row>
    <row r="14239" spans="44:44" x14ac:dyDescent="0.55000000000000004">
      <c r="AR14239" s="33"/>
    </row>
    <row r="14240" spans="44:44" x14ac:dyDescent="0.55000000000000004">
      <c r="AR14240" s="33"/>
    </row>
    <row r="14241" spans="44:44" x14ac:dyDescent="0.55000000000000004">
      <c r="AR14241" s="33"/>
    </row>
    <row r="14242" spans="44:44" x14ac:dyDescent="0.55000000000000004">
      <c r="AR14242" s="33"/>
    </row>
    <row r="14243" spans="44:44" x14ac:dyDescent="0.55000000000000004">
      <c r="AR14243" s="33"/>
    </row>
    <row r="14244" spans="44:44" x14ac:dyDescent="0.55000000000000004">
      <c r="AR14244" s="33"/>
    </row>
    <row r="14245" spans="44:44" x14ac:dyDescent="0.55000000000000004">
      <c r="AR14245" s="33"/>
    </row>
    <row r="14246" spans="44:44" x14ac:dyDescent="0.55000000000000004">
      <c r="AR14246" s="33"/>
    </row>
    <row r="14247" spans="44:44" x14ac:dyDescent="0.55000000000000004">
      <c r="AR14247" s="33"/>
    </row>
    <row r="14248" spans="44:44" x14ac:dyDescent="0.55000000000000004">
      <c r="AR14248" s="33"/>
    </row>
    <row r="14249" spans="44:44" x14ac:dyDescent="0.55000000000000004">
      <c r="AR14249" s="33"/>
    </row>
    <row r="14250" spans="44:44" x14ac:dyDescent="0.55000000000000004">
      <c r="AR14250" s="33"/>
    </row>
    <row r="14251" spans="44:44" x14ac:dyDescent="0.55000000000000004">
      <c r="AR14251" s="33"/>
    </row>
    <row r="14252" spans="44:44" x14ac:dyDescent="0.55000000000000004">
      <c r="AR14252" s="33"/>
    </row>
    <row r="14253" spans="44:44" x14ac:dyDescent="0.55000000000000004">
      <c r="AR14253" s="33"/>
    </row>
    <row r="14254" spans="44:44" x14ac:dyDescent="0.55000000000000004">
      <c r="AR14254" s="33"/>
    </row>
    <row r="14255" spans="44:44" x14ac:dyDescent="0.55000000000000004">
      <c r="AR14255" s="33"/>
    </row>
    <row r="14256" spans="44:44" x14ac:dyDescent="0.55000000000000004">
      <c r="AR14256" s="33"/>
    </row>
    <row r="14257" spans="44:44" x14ac:dyDescent="0.55000000000000004">
      <c r="AR14257" s="33"/>
    </row>
    <row r="14258" spans="44:44" x14ac:dyDescent="0.55000000000000004">
      <c r="AR14258" s="33"/>
    </row>
    <row r="14259" spans="44:44" x14ac:dyDescent="0.55000000000000004">
      <c r="AR14259" s="33"/>
    </row>
    <row r="14260" spans="44:44" x14ac:dyDescent="0.55000000000000004">
      <c r="AR14260" s="33"/>
    </row>
    <row r="14261" spans="44:44" x14ac:dyDescent="0.55000000000000004">
      <c r="AR14261" s="33"/>
    </row>
    <row r="14262" spans="44:44" x14ac:dyDescent="0.55000000000000004">
      <c r="AR14262" s="33"/>
    </row>
    <row r="14263" spans="44:44" x14ac:dyDescent="0.55000000000000004">
      <c r="AR14263" s="33"/>
    </row>
    <row r="14264" spans="44:44" x14ac:dyDescent="0.55000000000000004">
      <c r="AR14264" s="33"/>
    </row>
    <row r="14265" spans="44:44" x14ac:dyDescent="0.55000000000000004">
      <c r="AR14265" s="33"/>
    </row>
    <row r="14266" spans="44:44" x14ac:dyDescent="0.55000000000000004">
      <c r="AR14266" s="33"/>
    </row>
    <row r="14267" spans="44:44" x14ac:dyDescent="0.55000000000000004">
      <c r="AR14267" s="33"/>
    </row>
    <row r="14268" spans="44:44" x14ac:dyDescent="0.55000000000000004">
      <c r="AR14268" s="33"/>
    </row>
    <row r="14269" spans="44:44" x14ac:dyDescent="0.55000000000000004">
      <c r="AR14269" s="33"/>
    </row>
    <row r="14270" spans="44:44" x14ac:dyDescent="0.55000000000000004">
      <c r="AR14270" s="33"/>
    </row>
    <row r="14271" spans="44:44" x14ac:dyDescent="0.55000000000000004">
      <c r="AR14271" s="33"/>
    </row>
    <row r="14272" spans="44:44" x14ac:dyDescent="0.55000000000000004">
      <c r="AR14272" s="33"/>
    </row>
    <row r="14273" spans="44:44" x14ac:dyDescent="0.55000000000000004">
      <c r="AR14273" s="33"/>
    </row>
    <row r="14274" spans="44:44" x14ac:dyDescent="0.55000000000000004">
      <c r="AR14274" s="33"/>
    </row>
    <row r="14275" spans="44:44" x14ac:dyDescent="0.55000000000000004">
      <c r="AR14275" s="33"/>
    </row>
    <row r="14276" spans="44:44" x14ac:dyDescent="0.55000000000000004">
      <c r="AR14276" s="33"/>
    </row>
    <row r="14277" spans="44:44" x14ac:dyDescent="0.55000000000000004">
      <c r="AR14277" s="33"/>
    </row>
    <row r="14278" spans="44:44" x14ac:dyDescent="0.55000000000000004">
      <c r="AR14278" s="33"/>
    </row>
    <row r="14279" spans="44:44" x14ac:dyDescent="0.55000000000000004">
      <c r="AR14279" s="33"/>
    </row>
    <row r="14280" spans="44:44" x14ac:dyDescent="0.55000000000000004">
      <c r="AR14280" s="33"/>
    </row>
    <row r="14281" spans="44:44" x14ac:dyDescent="0.55000000000000004">
      <c r="AR14281" s="33"/>
    </row>
    <row r="14282" spans="44:44" x14ac:dyDescent="0.55000000000000004">
      <c r="AR14282" s="33"/>
    </row>
    <row r="14283" spans="44:44" x14ac:dyDescent="0.55000000000000004">
      <c r="AR14283" s="33"/>
    </row>
    <row r="14284" spans="44:44" x14ac:dyDescent="0.55000000000000004">
      <c r="AR14284" s="33"/>
    </row>
    <row r="14285" spans="44:44" x14ac:dyDescent="0.55000000000000004">
      <c r="AR14285" s="33"/>
    </row>
    <row r="14286" spans="44:44" x14ac:dyDescent="0.55000000000000004">
      <c r="AR14286" s="33"/>
    </row>
    <row r="14287" spans="44:44" x14ac:dyDescent="0.55000000000000004">
      <c r="AR14287" s="33"/>
    </row>
    <row r="14288" spans="44:44" x14ac:dyDescent="0.55000000000000004">
      <c r="AR14288" s="33"/>
    </row>
    <row r="14289" spans="44:44" x14ac:dyDescent="0.55000000000000004">
      <c r="AR14289" s="33"/>
    </row>
    <row r="14290" spans="44:44" x14ac:dyDescent="0.55000000000000004">
      <c r="AR14290" s="33"/>
    </row>
    <row r="14291" spans="44:44" x14ac:dyDescent="0.55000000000000004">
      <c r="AR14291" s="33"/>
    </row>
    <row r="14292" spans="44:44" x14ac:dyDescent="0.55000000000000004">
      <c r="AR14292" s="33"/>
    </row>
    <row r="14293" spans="44:44" x14ac:dyDescent="0.55000000000000004">
      <c r="AR14293" s="33"/>
    </row>
    <row r="14294" spans="44:44" x14ac:dyDescent="0.55000000000000004">
      <c r="AR14294" s="33"/>
    </row>
    <row r="14295" spans="44:44" x14ac:dyDescent="0.55000000000000004">
      <c r="AR14295" s="33"/>
    </row>
    <row r="14296" spans="44:44" x14ac:dyDescent="0.55000000000000004">
      <c r="AR14296" s="33"/>
    </row>
    <row r="14297" spans="44:44" x14ac:dyDescent="0.55000000000000004">
      <c r="AR14297" s="33"/>
    </row>
    <row r="14298" spans="44:44" x14ac:dyDescent="0.55000000000000004">
      <c r="AR14298" s="33"/>
    </row>
    <row r="14299" spans="44:44" x14ac:dyDescent="0.55000000000000004">
      <c r="AR14299" s="33"/>
    </row>
    <row r="14300" spans="44:44" x14ac:dyDescent="0.55000000000000004">
      <c r="AR14300" s="33"/>
    </row>
    <row r="14301" spans="44:44" x14ac:dyDescent="0.55000000000000004">
      <c r="AR14301" s="33"/>
    </row>
    <row r="14302" spans="44:44" x14ac:dyDescent="0.55000000000000004">
      <c r="AR14302" s="33"/>
    </row>
    <row r="14303" spans="44:44" x14ac:dyDescent="0.55000000000000004">
      <c r="AR14303" s="33"/>
    </row>
    <row r="14304" spans="44:44" x14ac:dyDescent="0.55000000000000004">
      <c r="AR14304" s="33"/>
    </row>
    <row r="14305" spans="44:44" x14ac:dyDescent="0.55000000000000004">
      <c r="AR14305" s="33"/>
    </row>
    <row r="14306" spans="44:44" x14ac:dyDescent="0.55000000000000004">
      <c r="AR14306" s="33"/>
    </row>
    <row r="14307" spans="44:44" x14ac:dyDescent="0.55000000000000004">
      <c r="AR14307" s="33"/>
    </row>
    <row r="14308" spans="44:44" x14ac:dyDescent="0.55000000000000004">
      <c r="AR14308" s="33"/>
    </row>
    <row r="14309" spans="44:44" x14ac:dyDescent="0.55000000000000004">
      <c r="AR14309" s="33"/>
    </row>
    <row r="14310" spans="44:44" x14ac:dyDescent="0.55000000000000004">
      <c r="AR14310" s="33"/>
    </row>
    <row r="14311" spans="44:44" x14ac:dyDescent="0.55000000000000004">
      <c r="AR14311" s="33"/>
    </row>
    <row r="14312" spans="44:44" x14ac:dyDescent="0.55000000000000004">
      <c r="AR14312" s="33"/>
    </row>
    <row r="14313" spans="44:44" x14ac:dyDescent="0.55000000000000004">
      <c r="AR14313" s="33"/>
    </row>
    <row r="14314" spans="44:44" x14ac:dyDescent="0.55000000000000004">
      <c r="AR14314" s="33"/>
    </row>
    <row r="14315" spans="44:44" x14ac:dyDescent="0.55000000000000004">
      <c r="AR14315" s="33"/>
    </row>
    <row r="14316" spans="44:44" x14ac:dyDescent="0.55000000000000004">
      <c r="AR14316" s="33"/>
    </row>
    <row r="14317" spans="44:44" x14ac:dyDescent="0.55000000000000004">
      <c r="AR14317" s="33"/>
    </row>
    <row r="14318" spans="44:44" x14ac:dyDescent="0.55000000000000004">
      <c r="AR14318" s="33"/>
    </row>
    <row r="14319" spans="44:44" x14ac:dyDescent="0.55000000000000004">
      <c r="AR14319" s="33"/>
    </row>
    <row r="14320" spans="44:44" x14ac:dyDescent="0.55000000000000004">
      <c r="AR14320" s="33"/>
    </row>
    <row r="14321" spans="44:44" x14ac:dyDescent="0.55000000000000004">
      <c r="AR14321" s="33"/>
    </row>
    <row r="14322" spans="44:44" x14ac:dyDescent="0.55000000000000004">
      <c r="AR14322" s="33"/>
    </row>
    <row r="14323" spans="44:44" x14ac:dyDescent="0.55000000000000004">
      <c r="AR14323" s="33"/>
    </row>
    <row r="14324" spans="44:44" x14ac:dyDescent="0.55000000000000004">
      <c r="AR14324" s="33"/>
    </row>
    <row r="14325" spans="44:44" x14ac:dyDescent="0.55000000000000004">
      <c r="AR14325" s="33"/>
    </row>
    <row r="14326" spans="44:44" x14ac:dyDescent="0.55000000000000004">
      <c r="AR14326" s="33"/>
    </row>
    <row r="14327" spans="44:44" x14ac:dyDescent="0.55000000000000004">
      <c r="AR14327" s="33"/>
    </row>
    <row r="14328" spans="44:44" x14ac:dyDescent="0.55000000000000004">
      <c r="AR14328" s="33"/>
    </row>
    <row r="14329" spans="44:44" x14ac:dyDescent="0.55000000000000004">
      <c r="AR14329" s="33"/>
    </row>
    <row r="14330" spans="44:44" x14ac:dyDescent="0.55000000000000004">
      <c r="AR14330" s="33"/>
    </row>
    <row r="14331" spans="44:44" x14ac:dyDescent="0.55000000000000004">
      <c r="AR14331" s="33"/>
    </row>
    <row r="14332" spans="44:44" x14ac:dyDescent="0.55000000000000004">
      <c r="AR14332" s="33"/>
    </row>
    <row r="14333" spans="44:44" x14ac:dyDescent="0.55000000000000004">
      <c r="AR14333" s="33"/>
    </row>
    <row r="14334" spans="44:44" x14ac:dyDescent="0.55000000000000004">
      <c r="AR14334" s="33"/>
    </row>
    <row r="14335" spans="44:44" x14ac:dyDescent="0.55000000000000004">
      <c r="AR14335" s="33"/>
    </row>
    <row r="14336" spans="44:44" x14ac:dyDescent="0.55000000000000004">
      <c r="AR14336" s="33"/>
    </row>
    <row r="14337" spans="44:44" x14ac:dyDescent="0.55000000000000004">
      <c r="AR14337" s="33"/>
    </row>
    <row r="14338" spans="44:44" x14ac:dyDescent="0.55000000000000004">
      <c r="AR14338" s="33"/>
    </row>
    <row r="14339" spans="44:44" x14ac:dyDescent="0.55000000000000004">
      <c r="AR14339" s="33"/>
    </row>
    <row r="14340" spans="44:44" x14ac:dyDescent="0.55000000000000004">
      <c r="AR14340" s="33"/>
    </row>
    <row r="14341" spans="44:44" x14ac:dyDescent="0.55000000000000004">
      <c r="AR14341" s="33"/>
    </row>
    <row r="14342" spans="44:44" x14ac:dyDescent="0.55000000000000004">
      <c r="AR14342" s="33"/>
    </row>
    <row r="14343" spans="44:44" x14ac:dyDescent="0.55000000000000004">
      <c r="AR14343" s="33"/>
    </row>
    <row r="14344" spans="44:44" x14ac:dyDescent="0.55000000000000004">
      <c r="AR14344" s="33"/>
    </row>
    <row r="14345" spans="44:44" x14ac:dyDescent="0.55000000000000004">
      <c r="AR14345" s="33"/>
    </row>
    <row r="14346" spans="44:44" x14ac:dyDescent="0.55000000000000004">
      <c r="AR14346" s="33"/>
    </row>
    <row r="14347" spans="44:44" x14ac:dyDescent="0.55000000000000004">
      <c r="AR14347" s="33"/>
    </row>
    <row r="14348" spans="44:44" x14ac:dyDescent="0.55000000000000004">
      <c r="AR14348" s="33"/>
    </row>
    <row r="14349" spans="44:44" x14ac:dyDescent="0.55000000000000004">
      <c r="AR14349" s="33"/>
    </row>
    <row r="14350" spans="44:44" x14ac:dyDescent="0.55000000000000004">
      <c r="AR14350" s="33"/>
    </row>
    <row r="14351" spans="44:44" x14ac:dyDescent="0.55000000000000004">
      <c r="AR14351" s="33"/>
    </row>
    <row r="14352" spans="44:44" x14ac:dyDescent="0.55000000000000004">
      <c r="AR14352" s="33"/>
    </row>
    <row r="14353" spans="44:44" x14ac:dyDescent="0.55000000000000004">
      <c r="AR14353" s="33"/>
    </row>
    <row r="14354" spans="44:44" x14ac:dyDescent="0.55000000000000004">
      <c r="AR14354" s="33"/>
    </row>
    <row r="14355" spans="44:44" x14ac:dyDescent="0.55000000000000004">
      <c r="AR14355" s="33"/>
    </row>
    <row r="14356" spans="44:44" x14ac:dyDescent="0.55000000000000004">
      <c r="AR14356" s="33"/>
    </row>
    <row r="14357" spans="44:44" x14ac:dyDescent="0.55000000000000004">
      <c r="AR14357" s="33"/>
    </row>
    <row r="14358" spans="44:44" x14ac:dyDescent="0.55000000000000004">
      <c r="AR14358" s="33"/>
    </row>
    <row r="14359" spans="44:44" x14ac:dyDescent="0.55000000000000004">
      <c r="AR14359" s="33"/>
    </row>
    <row r="14360" spans="44:44" x14ac:dyDescent="0.55000000000000004">
      <c r="AR14360" s="33"/>
    </row>
    <row r="14361" spans="44:44" x14ac:dyDescent="0.55000000000000004">
      <c r="AR14361" s="33"/>
    </row>
    <row r="14362" spans="44:44" x14ac:dyDescent="0.55000000000000004">
      <c r="AR14362" s="33"/>
    </row>
    <row r="14363" spans="44:44" x14ac:dyDescent="0.55000000000000004">
      <c r="AR14363" s="33"/>
    </row>
    <row r="14364" spans="44:44" x14ac:dyDescent="0.55000000000000004">
      <c r="AR14364" s="33"/>
    </row>
    <row r="14365" spans="44:44" x14ac:dyDescent="0.55000000000000004">
      <c r="AR14365" s="33"/>
    </row>
    <row r="14366" spans="44:44" x14ac:dyDescent="0.55000000000000004">
      <c r="AR14366" s="33"/>
    </row>
    <row r="14367" spans="44:44" x14ac:dyDescent="0.55000000000000004">
      <c r="AR14367" s="33"/>
    </row>
    <row r="14368" spans="44:44" x14ac:dyDescent="0.55000000000000004">
      <c r="AR14368" s="33"/>
    </row>
    <row r="14369" spans="44:44" x14ac:dyDescent="0.55000000000000004">
      <c r="AR14369" s="33"/>
    </row>
    <row r="14370" spans="44:44" x14ac:dyDescent="0.55000000000000004">
      <c r="AR14370" s="33"/>
    </row>
    <row r="14371" spans="44:44" x14ac:dyDescent="0.55000000000000004">
      <c r="AR14371" s="33"/>
    </row>
    <row r="14372" spans="44:44" x14ac:dyDescent="0.55000000000000004">
      <c r="AR14372" s="33"/>
    </row>
    <row r="14373" spans="44:44" x14ac:dyDescent="0.55000000000000004">
      <c r="AR14373" s="33"/>
    </row>
    <row r="14374" spans="44:44" x14ac:dyDescent="0.55000000000000004">
      <c r="AR14374" s="33"/>
    </row>
    <row r="14375" spans="44:44" x14ac:dyDescent="0.55000000000000004">
      <c r="AR14375" s="33"/>
    </row>
    <row r="14376" spans="44:44" x14ac:dyDescent="0.55000000000000004">
      <c r="AR14376" s="33"/>
    </row>
    <row r="14377" spans="44:44" x14ac:dyDescent="0.55000000000000004">
      <c r="AR14377" s="33"/>
    </row>
    <row r="14378" spans="44:44" x14ac:dyDescent="0.55000000000000004">
      <c r="AR14378" s="33"/>
    </row>
    <row r="14379" spans="44:44" x14ac:dyDescent="0.55000000000000004">
      <c r="AR14379" s="33"/>
    </row>
    <row r="14380" spans="44:44" x14ac:dyDescent="0.55000000000000004">
      <c r="AR14380" s="33"/>
    </row>
    <row r="14381" spans="44:44" x14ac:dyDescent="0.55000000000000004">
      <c r="AR14381" s="33"/>
    </row>
    <row r="14382" spans="44:44" x14ac:dyDescent="0.55000000000000004">
      <c r="AR14382" s="33"/>
    </row>
    <row r="14383" spans="44:44" x14ac:dyDescent="0.55000000000000004">
      <c r="AR14383" s="33"/>
    </row>
    <row r="14384" spans="44:44" x14ac:dyDescent="0.55000000000000004">
      <c r="AR14384" s="33"/>
    </row>
    <row r="14385" spans="44:44" x14ac:dyDescent="0.55000000000000004">
      <c r="AR14385" s="33"/>
    </row>
    <row r="14386" spans="44:44" x14ac:dyDescent="0.55000000000000004">
      <c r="AR14386" s="33"/>
    </row>
    <row r="14387" spans="44:44" x14ac:dyDescent="0.55000000000000004">
      <c r="AR14387" s="33"/>
    </row>
    <row r="14388" spans="44:44" x14ac:dyDescent="0.55000000000000004">
      <c r="AR14388" s="33"/>
    </row>
    <row r="14389" spans="44:44" x14ac:dyDescent="0.55000000000000004">
      <c r="AR14389" s="33"/>
    </row>
    <row r="14390" spans="44:44" x14ac:dyDescent="0.55000000000000004">
      <c r="AR14390" s="33"/>
    </row>
    <row r="14391" spans="44:44" x14ac:dyDescent="0.55000000000000004">
      <c r="AR14391" s="33"/>
    </row>
    <row r="14392" spans="44:44" x14ac:dyDescent="0.55000000000000004">
      <c r="AR14392" s="33"/>
    </row>
    <row r="14393" spans="44:44" x14ac:dyDescent="0.55000000000000004">
      <c r="AR14393" s="33"/>
    </row>
    <row r="14394" spans="44:44" x14ac:dyDescent="0.55000000000000004">
      <c r="AR14394" s="33"/>
    </row>
    <row r="14395" spans="44:44" x14ac:dyDescent="0.55000000000000004">
      <c r="AR14395" s="33"/>
    </row>
    <row r="14396" spans="44:44" x14ac:dyDescent="0.55000000000000004">
      <c r="AR14396" s="33"/>
    </row>
    <row r="14397" spans="44:44" x14ac:dyDescent="0.55000000000000004">
      <c r="AR14397" s="33"/>
    </row>
    <row r="14398" spans="44:44" x14ac:dyDescent="0.55000000000000004">
      <c r="AR14398" s="33"/>
    </row>
    <row r="14399" spans="44:44" x14ac:dyDescent="0.55000000000000004">
      <c r="AR14399" s="33"/>
    </row>
    <row r="14400" spans="44:44" x14ac:dyDescent="0.55000000000000004">
      <c r="AR14400" s="33"/>
    </row>
    <row r="14401" spans="44:44" x14ac:dyDescent="0.55000000000000004">
      <c r="AR14401" s="33"/>
    </row>
    <row r="14402" spans="44:44" x14ac:dyDescent="0.55000000000000004">
      <c r="AR14402" s="33"/>
    </row>
    <row r="14403" spans="44:44" x14ac:dyDescent="0.55000000000000004">
      <c r="AR14403" s="33"/>
    </row>
    <row r="14404" spans="44:44" x14ac:dyDescent="0.55000000000000004">
      <c r="AR14404" s="33"/>
    </row>
    <row r="14405" spans="44:44" x14ac:dyDescent="0.55000000000000004">
      <c r="AR14405" s="33"/>
    </row>
    <row r="14406" spans="44:44" x14ac:dyDescent="0.55000000000000004">
      <c r="AR14406" s="33"/>
    </row>
    <row r="14407" spans="44:44" x14ac:dyDescent="0.55000000000000004">
      <c r="AR14407" s="33"/>
    </row>
    <row r="14408" spans="44:44" x14ac:dyDescent="0.55000000000000004">
      <c r="AR14408" s="33"/>
    </row>
    <row r="14409" spans="44:44" x14ac:dyDescent="0.55000000000000004">
      <c r="AR14409" s="33"/>
    </row>
    <row r="14410" spans="44:44" x14ac:dyDescent="0.55000000000000004">
      <c r="AR14410" s="33"/>
    </row>
    <row r="14411" spans="44:44" x14ac:dyDescent="0.55000000000000004">
      <c r="AR14411" s="33"/>
    </row>
    <row r="14412" spans="44:44" x14ac:dyDescent="0.55000000000000004">
      <c r="AR14412" s="33"/>
    </row>
    <row r="14413" spans="44:44" x14ac:dyDescent="0.55000000000000004">
      <c r="AR14413" s="33"/>
    </row>
    <row r="14414" spans="44:44" x14ac:dyDescent="0.55000000000000004">
      <c r="AR14414" s="33"/>
    </row>
    <row r="14415" spans="44:44" x14ac:dyDescent="0.55000000000000004">
      <c r="AR14415" s="33"/>
    </row>
    <row r="14416" spans="44:44" x14ac:dyDescent="0.55000000000000004">
      <c r="AR14416" s="33"/>
    </row>
    <row r="14417" spans="44:44" x14ac:dyDescent="0.55000000000000004">
      <c r="AR14417" s="33"/>
    </row>
    <row r="14418" spans="44:44" x14ac:dyDescent="0.55000000000000004">
      <c r="AR14418" s="33"/>
    </row>
    <row r="14419" spans="44:44" x14ac:dyDescent="0.55000000000000004">
      <c r="AR14419" s="33"/>
    </row>
    <row r="14420" spans="44:44" x14ac:dyDescent="0.55000000000000004">
      <c r="AR14420" s="33"/>
    </row>
    <row r="14421" spans="44:44" x14ac:dyDescent="0.55000000000000004">
      <c r="AR14421" s="33"/>
    </row>
    <row r="14422" spans="44:44" x14ac:dyDescent="0.55000000000000004">
      <c r="AR14422" s="33"/>
    </row>
    <row r="14423" spans="44:44" x14ac:dyDescent="0.55000000000000004">
      <c r="AR14423" s="33"/>
    </row>
    <row r="14424" spans="44:44" x14ac:dyDescent="0.55000000000000004">
      <c r="AR14424" s="33"/>
    </row>
    <row r="14425" spans="44:44" x14ac:dyDescent="0.55000000000000004">
      <c r="AR14425" s="33"/>
    </row>
    <row r="14426" spans="44:44" x14ac:dyDescent="0.55000000000000004">
      <c r="AR14426" s="33"/>
    </row>
    <row r="14427" spans="44:44" x14ac:dyDescent="0.55000000000000004">
      <c r="AR14427" s="33"/>
    </row>
    <row r="14428" spans="44:44" x14ac:dyDescent="0.55000000000000004">
      <c r="AR14428" s="33"/>
    </row>
    <row r="14429" spans="44:44" x14ac:dyDescent="0.55000000000000004">
      <c r="AR14429" s="33"/>
    </row>
    <row r="14430" spans="44:44" x14ac:dyDescent="0.55000000000000004">
      <c r="AR14430" s="33"/>
    </row>
    <row r="14431" spans="44:44" x14ac:dyDescent="0.55000000000000004">
      <c r="AR14431" s="33"/>
    </row>
    <row r="14432" spans="44:44" x14ac:dyDescent="0.55000000000000004">
      <c r="AR14432" s="33"/>
    </row>
    <row r="14433" spans="44:44" x14ac:dyDescent="0.55000000000000004">
      <c r="AR14433" s="33"/>
    </row>
    <row r="14434" spans="44:44" x14ac:dyDescent="0.55000000000000004">
      <c r="AR14434" s="33"/>
    </row>
    <row r="14435" spans="44:44" x14ac:dyDescent="0.55000000000000004">
      <c r="AR14435" s="33"/>
    </row>
    <row r="14436" spans="44:44" x14ac:dyDescent="0.55000000000000004">
      <c r="AR14436" s="33"/>
    </row>
    <row r="14437" spans="44:44" x14ac:dyDescent="0.55000000000000004">
      <c r="AR14437" s="33"/>
    </row>
    <row r="14438" spans="44:44" x14ac:dyDescent="0.55000000000000004">
      <c r="AR14438" s="33"/>
    </row>
    <row r="14439" spans="44:44" x14ac:dyDescent="0.55000000000000004">
      <c r="AR14439" s="33"/>
    </row>
    <row r="14440" spans="44:44" x14ac:dyDescent="0.55000000000000004">
      <c r="AR14440" s="33"/>
    </row>
    <row r="14441" spans="44:44" x14ac:dyDescent="0.55000000000000004">
      <c r="AR14441" s="33"/>
    </row>
    <row r="14442" spans="44:44" x14ac:dyDescent="0.55000000000000004">
      <c r="AR14442" s="33"/>
    </row>
    <row r="14443" spans="44:44" x14ac:dyDescent="0.55000000000000004">
      <c r="AR14443" s="33"/>
    </row>
    <row r="14444" spans="44:44" x14ac:dyDescent="0.55000000000000004">
      <c r="AR14444" s="33"/>
    </row>
    <row r="14445" spans="44:44" x14ac:dyDescent="0.55000000000000004">
      <c r="AR14445" s="33"/>
    </row>
    <row r="14446" spans="44:44" x14ac:dyDescent="0.55000000000000004">
      <c r="AR14446" s="33"/>
    </row>
    <row r="14447" spans="44:44" x14ac:dyDescent="0.55000000000000004">
      <c r="AR14447" s="33"/>
    </row>
    <row r="14448" spans="44:44" x14ac:dyDescent="0.55000000000000004">
      <c r="AR14448" s="33"/>
    </row>
    <row r="14449" spans="44:44" x14ac:dyDescent="0.55000000000000004">
      <c r="AR14449" s="33"/>
    </row>
    <row r="14450" spans="44:44" x14ac:dyDescent="0.55000000000000004">
      <c r="AR14450" s="33"/>
    </row>
    <row r="14451" spans="44:44" x14ac:dyDescent="0.55000000000000004">
      <c r="AR14451" s="33"/>
    </row>
    <row r="14452" spans="44:44" x14ac:dyDescent="0.55000000000000004">
      <c r="AR14452" s="33"/>
    </row>
    <row r="14453" spans="44:44" x14ac:dyDescent="0.55000000000000004">
      <c r="AR14453" s="33"/>
    </row>
    <row r="14454" spans="44:44" x14ac:dyDescent="0.55000000000000004">
      <c r="AR14454" s="33"/>
    </row>
    <row r="14455" spans="44:44" x14ac:dyDescent="0.55000000000000004">
      <c r="AR14455" s="33"/>
    </row>
    <row r="14456" spans="44:44" x14ac:dyDescent="0.55000000000000004">
      <c r="AR14456" s="33"/>
    </row>
    <row r="14457" spans="44:44" x14ac:dyDescent="0.55000000000000004">
      <c r="AR14457" s="33"/>
    </row>
    <row r="14458" spans="44:44" x14ac:dyDescent="0.55000000000000004">
      <c r="AR14458" s="33"/>
    </row>
    <row r="14459" spans="44:44" x14ac:dyDescent="0.55000000000000004">
      <c r="AR14459" s="33"/>
    </row>
    <row r="14460" spans="44:44" x14ac:dyDescent="0.55000000000000004">
      <c r="AR14460" s="33"/>
    </row>
    <row r="14461" spans="44:44" x14ac:dyDescent="0.55000000000000004">
      <c r="AR14461" s="33"/>
    </row>
    <row r="14462" spans="44:44" x14ac:dyDescent="0.55000000000000004">
      <c r="AR14462" s="33"/>
    </row>
    <row r="14463" spans="44:44" x14ac:dyDescent="0.55000000000000004">
      <c r="AR14463" s="33"/>
    </row>
    <row r="14464" spans="44:44" x14ac:dyDescent="0.55000000000000004">
      <c r="AR14464" s="33"/>
    </row>
    <row r="14465" spans="44:44" x14ac:dyDescent="0.55000000000000004">
      <c r="AR14465" s="33"/>
    </row>
    <row r="14466" spans="44:44" x14ac:dyDescent="0.55000000000000004">
      <c r="AR14466" s="33"/>
    </row>
    <row r="14467" spans="44:44" x14ac:dyDescent="0.55000000000000004">
      <c r="AR14467" s="33"/>
    </row>
    <row r="14468" spans="44:44" x14ac:dyDescent="0.55000000000000004">
      <c r="AR14468" s="33"/>
    </row>
    <row r="14469" spans="44:44" x14ac:dyDescent="0.55000000000000004">
      <c r="AR14469" s="33"/>
    </row>
    <row r="14470" spans="44:44" x14ac:dyDescent="0.55000000000000004">
      <c r="AR14470" s="33"/>
    </row>
    <row r="14471" spans="44:44" x14ac:dyDescent="0.55000000000000004">
      <c r="AR14471" s="33"/>
    </row>
    <row r="14472" spans="44:44" x14ac:dyDescent="0.55000000000000004">
      <c r="AR14472" s="33"/>
    </row>
    <row r="14473" spans="44:44" x14ac:dyDescent="0.55000000000000004">
      <c r="AR14473" s="33"/>
    </row>
    <row r="14474" spans="44:44" x14ac:dyDescent="0.55000000000000004">
      <c r="AR14474" s="33"/>
    </row>
    <row r="14475" spans="44:44" x14ac:dyDescent="0.55000000000000004">
      <c r="AR14475" s="33"/>
    </row>
    <row r="14476" spans="44:44" x14ac:dyDescent="0.55000000000000004">
      <c r="AR14476" s="33"/>
    </row>
    <row r="14477" spans="44:44" x14ac:dyDescent="0.55000000000000004">
      <c r="AR14477" s="33"/>
    </row>
    <row r="14478" spans="44:44" x14ac:dyDescent="0.55000000000000004">
      <c r="AR14478" s="33"/>
    </row>
    <row r="14479" spans="44:44" x14ac:dyDescent="0.55000000000000004">
      <c r="AR14479" s="33"/>
    </row>
    <row r="14480" spans="44:44" x14ac:dyDescent="0.55000000000000004">
      <c r="AR14480" s="33"/>
    </row>
    <row r="14481" spans="44:44" x14ac:dyDescent="0.55000000000000004">
      <c r="AR14481" s="33"/>
    </row>
    <row r="14482" spans="44:44" x14ac:dyDescent="0.55000000000000004">
      <c r="AR14482" s="33"/>
    </row>
    <row r="14483" spans="44:44" x14ac:dyDescent="0.55000000000000004">
      <c r="AR14483" s="33"/>
    </row>
    <row r="14484" spans="44:44" x14ac:dyDescent="0.55000000000000004">
      <c r="AR14484" s="33"/>
    </row>
    <row r="14485" spans="44:44" x14ac:dyDescent="0.55000000000000004">
      <c r="AR14485" s="33"/>
    </row>
    <row r="14486" spans="44:44" x14ac:dyDescent="0.55000000000000004">
      <c r="AR14486" s="33"/>
    </row>
    <row r="14487" spans="44:44" x14ac:dyDescent="0.55000000000000004">
      <c r="AR14487" s="33"/>
    </row>
    <row r="14488" spans="44:44" x14ac:dyDescent="0.55000000000000004">
      <c r="AR14488" s="33"/>
    </row>
    <row r="14489" spans="44:44" x14ac:dyDescent="0.55000000000000004">
      <c r="AR14489" s="33"/>
    </row>
    <row r="14490" spans="44:44" x14ac:dyDescent="0.55000000000000004">
      <c r="AR14490" s="33"/>
    </row>
    <row r="14491" spans="44:44" x14ac:dyDescent="0.55000000000000004">
      <c r="AR14491" s="33"/>
    </row>
    <row r="14492" spans="44:44" x14ac:dyDescent="0.55000000000000004">
      <c r="AR14492" s="33"/>
    </row>
    <row r="14493" spans="44:44" x14ac:dyDescent="0.55000000000000004">
      <c r="AR14493" s="33"/>
    </row>
    <row r="14494" spans="44:44" x14ac:dyDescent="0.55000000000000004">
      <c r="AR14494" s="33"/>
    </row>
    <row r="14495" spans="44:44" x14ac:dyDescent="0.55000000000000004">
      <c r="AR14495" s="33"/>
    </row>
    <row r="14496" spans="44:44" x14ac:dyDescent="0.55000000000000004">
      <c r="AR14496" s="33"/>
    </row>
    <row r="14497" spans="44:44" x14ac:dyDescent="0.55000000000000004">
      <c r="AR14497" s="33"/>
    </row>
    <row r="14498" spans="44:44" x14ac:dyDescent="0.55000000000000004">
      <c r="AR14498" s="33"/>
    </row>
    <row r="14499" spans="44:44" x14ac:dyDescent="0.55000000000000004">
      <c r="AR14499" s="33"/>
    </row>
    <row r="14500" spans="44:44" x14ac:dyDescent="0.55000000000000004">
      <c r="AR14500" s="33"/>
    </row>
    <row r="14501" spans="44:44" x14ac:dyDescent="0.55000000000000004">
      <c r="AR14501" s="33"/>
    </row>
    <row r="14502" spans="44:44" x14ac:dyDescent="0.55000000000000004">
      <c r="AR14502" s="33"/>
    </row>
    <row r="14503" spans="44:44" x14ac:dyDescent="0.55000000000000004">
      <c r="AR14503" s="33"/>
    </row>
    <row r="14504" spans="44:44" x14ac:dyDescent="0.55000000000000004">
      <c r="AR14504" s="33"/>
    </row>
    <row r="14505" spans="44:44" x14ac:dyDescent="0.55000000000000004">
      <c r="AR14505" s="33"/>
    </row>
    <row r="14506" spans="44:44" x14ac:dyDescent="0.55000000000000004">
      <c r="AR14506" s="33"/>
    </row>
    <row r="14507" spans="44:44" x14ac:dyDescent="0.55000000000000004">
      <c r="AR14507" s="33"/>
    </row>
    <row r="14508" spans="44:44" x14ac:dyDescent="0.55000000000000004">
      <c r="AR14508" s="33"/>
    </row>
    <row r="14509" spans="44:44" x14ac:dyDescent="0.55000000000000004">
      <c r="AR14509" s="33"/>
    </row>
    <row r="14510" spans="44:44" x14ac:dyDescent="0.55000000000000004">
      <c r="AR14510" s="33"/>
    </row>
    <row r="14511" spans="44:44" x14ac:dyDescent="0.55000000000000004">
      <c r="AR14511" s="33"/>
    </row>
    <row r="14512" spans="44:44" x14ac:dyDescent="0.55000000000000004">
      <c r="AR14512" s="33"/>
    </row>
    <row r="14513" spans="44:44" x14ac:dyDescent="0.55000000000000004">
      <c r="AR14513" s="33"/>
    </row>
    <row r="14514" spans="44:44" x14ac:dyDescent="0.55000000000000004">
      <c r="AR14514" s="33"/>
    </row>
    <row r="14515" spans="44:44" x14ac:dyDescent="0.55000000000000004">
      <c r="AR14515" s="33"/>
    </row>
    <row r="14516" spans="44:44" x14ac:dyDescent="0.55000000000000004">
      <c r="AR14516" s="33"/>
    </row>
    <row r="14517" spans="44:44" x14ac:dyDescent="0.55000000000000004">
      <c r="AR14517" s="33"/>
    </row>
    <row r="14518" spans="44:44" x14ac:dyDescent="0.55000000000000004">
      <c r="AR14518" s="33"/>
    </row>
    <row r="14519" spans="44:44" x14ac:dyDescent="0.55000000000000004">
      <c r="AR14519" s="33"/>
    </row>
    <row r="14520" spans="44:44" x14ac:dyDescent="0.55000000000000004">
      <c r="AR14520" s="33"/>
    </row>
    <row r="14521" spans="44:44" x14ac:dyDescent="0.55000000000000004">
      <c r="AR14521" s="33"/>
    </row>
    <row r="14522" spans="44:44" x14ac:dyDescent="0.55000000000000004">
      <c r="AR14522" s="33"/>
    </row>
    <row r="14523" spans="44:44" x14ac:dyDescent="0.55000000000000004">
      <c r="AR14523" s="33"/>
    </row>
    <row r="14524" spans="44:44" x14ac:dyDescent="0.55000000000000004">
      <c r="AR14524" s="33"/>
    </row>
    <row r="14525" spans="44:44" x14ac:dyDescent="0.55000000000000004">
      <c r="AR14525" s="33"/>
    </row>
    <row r="14526" spans="44:44" x14ac:dyDescent="0.55000000000000004">
      <c r="AR14526" s="33"/>
    </row>
    <row r="14527" spans="44:44" x14ac:dyDescent="0.55000000000000004">
      <c r="AR14527" s="33"/>
    </row>
    <row r="14528" spans="44:44" x14ac:dyDescent="0.55000000000000004">
      <c r="AR14528" s="33"/>
    </row>
    <row r="14529" spans="44:44" x14ac:dyDescent="0.55000000000000004">
      <c r="AR14529" s="33"/>
    </row>
    <row r="14530" spans="44:44" x14ac:dyDescent="0.55000000000000004">
      <c r="AR14530" s="33"/>
    </row>
    <row r="14531" spans="44:44" x14ac:dyDescent="0.55000000000000004">
      <c r="AR14531" s="33"/>
    </row>
    <row r="14532" spans="44:44" x14ac:dyDescent="0.55000000000000004">
      <c r="AR14532" s="33"/>
    </row>
    <row r="14533" spans="44:44" x14ac:dyDescent="0.55000000000000004">
      <c r="AR14533" s="33"/>
    </row>
    <row r="14534" spans="44:44" x14ac:dyDescent="0.55000000000000004">
      <c r="AR14534" s="33"/>
    </row>
    <row r="14535" spans="44:44" x14ac:dyDescent="0.55000000000000004">
      <c r="AR14535" s="33"/>
    </row>
    <row r="14536" spans="44:44" x14ac:dyDescent="0.55000000000000004">
      <c r="AR14536" s="33"/>
    </row>
    <row r="14537" spans="44:44" x14ac:dyDescent="0.55000000000000004">
      <c r="AR14537" s="33"/>
    </row>
    <row r="14538" spans="44:44" x14ac:dyDescent="0.55000000000000004">
      <c r="AR14538" s="33"/>
    </row>
    <row r="14539" spans="44:44" x14ac:dyDescent="0.55000000000000004">
      <c r="AR14539" s="33"/>
    </row>
    <row r="14540" spans="44:44" x14ac:dyDescent="0.55000000000000004">
      <c r="AR14540" s="33"/>
    </row>
    <row r="14541" spans="44:44" x14ac:dyDescent="0.55000000000000004">
      <c r="AR14541" s="33"/>
    </row>
    <row r="14542" spans="44:44" x14ac:dyDescent="0.55000000000000004">
      <c r="AR14542" s="33"/>
    </row>
    <row r="14543" spans="44:44" x14ac:dyDescent="0.55000000000000004">
      <c r="AR14543" s="33"/>
    </row>
    <row r="14544" spans="44:44" x14ac:dyDescent="0.55000000000000004">
      <c r="AR14544" s="33"/>
    </row>
    <row r="14545" spans="44:44" x14ac:dyDescent="0.55000000000000004">
      <c r="AR14545" s="33"/>
    </row>
    <row r="14546" spans="44:44" x14ac:dyDescent="0.55000000000000004">
      <c r="AR14546" s="33"/>
    </row>
    <row r="14547" spans="44:44" x14ac:dyDescent="0.55000000000000004">
      <c r="AR14547" s="33"/>
    </row>
    <row r="14548" spans="44:44" x14ac:dyDescent="0.55000000000000004">
      <c r="AR14548" s="33"/>
    </row>
    <row r="14549" spans="44:44" x14ac:dyDescent="0.55000000000000004">
      <c r="AR14549" s="33"/>
    </row>
    <row r="14550" spans="44:44" x14ac:dyDescent="0.55000000000000004">
      <c r="AR14550" s="33"/>
    </row>
    <row r="14551" spans="44:44" x14ac:dyDescent="0.55000000000000004">
      <c r="AR14551" s="33"/>
    </row>
    <row r="14552" spans="44:44" x14ac:dyDescent="0.55000000000000004">
      <c r="AR14552" s="33"/>
    </row>
    <row r="14553" spans="44:44" x14ac:dyDescent="0.55000000000000004">
      <c r="AR14553" s="33"/>
    </row>
    <row r="14554" spans="44:44" x14ac:dyDescent="0.55000000000000004">
      <c r="AR14554" s="33"/>
    </row>
    <row r="14555" spans="44:44" x14ac:dyDescent="0.55000000000000004">
      <c r="AR14555" s="33"/>
    </row>
    <row r="14556" spans="44:44" x14ac:dyDescent="0.55000000000000004">
      <c r="AR14556" s="33"/>
    </row>
    <row r="14557" spans="44:44" x14ac:dyDescent="0.55000000000000004">
      <c r="AR14557" s="33"/>
    </row>
    <row r="14558" spans="44:44" x14ac:dyDescent="0.55000000000000004">
      <c r="AR14558" s="33"/>
    </row>
    <row r="14559" spans="44:44" x14ac:dyDescent="0.55000000000000004">
      <c r="AR14559" s="33"/>
    </row>
    <row r="14560" spans="44:44" x14ac:dyDescent="0.55000000000000004">
      <c r="AR14560" s="33"/>
    </row>
    <row r="14561" spans="44:44" x14ac:dyDescent="0.55000000000000004">
      <c r="AR14561" s="33"/>
    </row>
    <row r="14562" spans="44:44" x14ac:dyDescent="0.55000000000000004">
      <c r="AR14562" s="33"/>
    </row>
    <row r="14563" spans="44:44" x14ac:dyDescent="0.55000000000000004">
      <c r="AR14563" s="33"/>
    </row>
    <row r="14564" spans="44:44" x14ac:dyDescent="0.55000000000000004">
      <c r="AR14564" s="33"/>
    </row>
    <row r="14565" spans="44:44" x14ac:dyDescent="0.55000000000000004">
      <c r="AR14565" s="33"/>
    </row>
    <row r="14566" spans="44:44" x14ac:dyDescent="0.55000000000000004">
      <c r="AR14566" s="33"/>
    </row>
    <row r="14567" spans="44:44" x14ac:dyDescent="0.55000000000000004">
      <c r="AR14567" s="33"/>
    </row>
    <row r="14568" spans="44:44" x14ac:dyDescent="0.55000000000000004">
      <c r="AR14568" s="33"/>
    </row>
    <row r="14569" spans="44:44" x14ac:dyDescent="0.55000000000000004">
      <c r="AR14569" s="33"/>
    </row>
    <row r="14570" spans="44:44" x14ac:dyDescent="0.55000000000000004">
      <c r="AR14570" s="33"/>
    </row>
    <row r="14571" spans="44:44" x14ac:dyDescent="0.55000000000000004">
      <c r="AR14571" s="33"/>
    </row>
    <row r="14572" spans="44:44" x14ac:dyDescent="0.55000000000000004">
      <c r="AR14572" s="33"/>
    </row>
    <row r="14573" spans="44:44" x14ac:dyDescent="0.55000000000000004">
      <c r="AR14573" s="33"/>
    </row>
    <row r="14574" spans="44:44" x14ac:dyDescent="0.55000000000000004">
      <c r="AR14574" s="33"/>
    </row>
    <row r="14575" spans="44:44" x14ac:dyDescent="0.55000000000000004">
      <c r="AR14575" s="33"/>
    </row>
    <row r="14576" spans="44:44" x14ac:dyDescent="0.55000000000000004">
      <c r="AR14576" s="33"/>
    </row>
    <row r="14577" spans="44:44" x14ac:dyDescent="0.55000000000000004">
      <c r="AR14577" s="33"/>
    </row>
    <row r="14578" spans="44:44" x14ac:dyDescent="0.55000000000000004">
      <c r="AR14578" s="33"/>
    </row>
    <row r="14579" spans="44:44" x14ac:dyDescent="0.55000000000000004">
      <c r="AR14579" s="33"/>
    </row>
    <row r="14580" spans="44:44" x14ac:dyDescent="0.55000000000000004">
      <c r="AR14580" s="33"/>
    </row>
    <row r="14581" spans="44:44" x14ac:dyDescent="0.55000000000000004">
      <c r="AR14581" s="33"/>
    </row>
    <row r="14582" spans="44:44" x14ac:dyDescent="0.55000000000000004">
      <c r="AR14582" s="33"/>
    </row>
    <row r="14583" spans="44:44" x14ac:dyDescent="0.55000000000000004">
      <c r="AR14583" s="33"/>
    </row>
    <row r="14584" spans="44:44" x14ac:dyDescent="0.55000000000000004">
      <c r="AR14584" s="33"/>
    </row>
    <row r="14585" spans="44:44" x14ac:dyDescent="0.55000000000000004">
      <c r="AR14585" s="33"/>
    </row>
    <row r="14586" spans="44:44" x14ac:dyDescent="0.55000000000000004">
      <c r="AR14586" s="33"/>
    </row>
    <row r="14587" spans="44:44" x14ac:dyDescent="0.55000000000000004">
      <c r="AR14587" s="33"/>
    </row>
    <row r="14588" spans="44:44" x14ac:dyDescent="0.55000000000000004">
      <c r="AR14588" s="33"/>
    </row>
    <row r="14589" spans="44:44" x14ac:dyDescent="0.55000000000000004">
      <c r="AR14589" s="33"/>
    </row>
    <row r="14590" spans="44:44" x14ac:dyDescent="0.55000000000000004">
      <c r="AR14590" s="33"/>
    </row>
    <row r="14591" spans="44:44" x14ac:dyDescent="0.55000000000000004">
      <c r="AR14591" s="33"/>
    </row>
    <row r="14592" spans="44:44" x14ac:dyDescent="0.55000000000000004">
      <c r="AR14592" s="33"/>
    </row>
    <row r="14593" spans="44:44" x14ac:dyDescent="0.55000000000000004">
      <c r="AR14593" s="33"/>
    </row>
    <row r="14594" spans="44:44" x14ac:dyDescent="0.55000000000000004">
      <c r="AR14594" s="33"/>
    </row>
    <row r="14595" spans="44:44" x14ac:dyDescent="0.55000000000000004">
      <c r="AR14595" s="33"/>
    </row>
    <row r="14596" spans="44:44" x14ac:dyDescent="0.55000000000000004">
      <c r="AR14596" s="33"/>
    </row>
    <row r="14597" spans="44:44" x14ac:dyDescent="0.55000000000000004">
      <c r="AR14597" s="33"/>
    </row>
    <row r="14598" spans="44:44" x14ac:dyDescent="0.55000000000000004">
      <c r="AR14598" s="33"/>
    </row>
    <row r="14599" spans="44:44" x14ac:dyDescent="0.55000000000000004">
      <c r="AR14599" s="33"/>
    </row>
    <row r="14600" spans="44:44" x14ac:dyDescent="0.55000000000000004">
      <c r="AR14600" s="33"/>
    </row>
    <row r="14601" spans="44:44" x14ac:dyDescent="0.55000000000000004">
      <c r="AR14601" s="33"/>
    </row>
    <row r="14602" spans="44:44" x14ac:dyDescent="0.55000000000000004">
      <c r="AR14602" s="33"/>
    </row>
    <row r="14603" spans="44:44" x14ac:dyDescent="0.55000000000000004">
      <c r="AR14603" s="33"/>
    </row>
    <row r="14604" spans="44:44" x14ac:dyDescent="0.55000000000000004">
      <c r="AR14604" s="33"/>
    </row>
    <row r="14605" spans="44:44" x14ac:dyDescent="0.55000000000000004">
      <c r="AR14605" s="33"/>
    </row>
    <row r="14606" spans="44:44" x14ac:dyDescent="0.55000000000000004">
      <c r="AR14606" s="33"/>
    </row>
    <row r="14607" spans="44:44" x14ac:dyDescent="0.55000000000000004">
      <c r="AR14607" s="33"/>
    </row>
    <row r="14608" spans="44:44" x14ac:dyDescent="0.55000000000000004">
      <c r="AR14608" s="33"/>
    </row>
    <row r="14609" spans="44:44" x14ac:dyDescent="0.55000000000000004">
      <c r="AR14609" s="33"/>
    </row>
    <row r="14610" spans="44:44" x14ac:dyDescent="0.55000000000000004">
      <c r="AR14610" s="33"/>
    </row>
    <row r="14611" spans="44:44" x14ac:dyDescent="0.55000000000000004">
      <c r="AR14611" s="33"/>
    </row>
    <row r="14612" spans="44:44" x14ac:dyDescent="0.55000000000000004">
      <c r="AR14612" s="33"/>
    </row>
    <row r="14613" spans="44:44" x14ac:dyDescent="0.55000000000000004">
      <c r="AR14613" s="33"/>
    </row>
    <row r="14614" spans="44:44" x14ac:dyDescent="0.55000000000000004">
      <c r="AR14614" s="33"/>
    </row>
    <row r="14615" spans="44:44" x14ac:dyDescent="0.55000000000000004">
      <c r="AR14615" s="33"/>
    </row>
    <row r="14616" spans="44:44" x14ac:dyDescent="0.55000000000000004">
      <c r="AR14616" s="33"/>
    </row>
    <row r="14617" spans="44:44" x14ac:dyDescent="0.55000000000000004">
      <c r="AR14617" s="33"/>
    </row>
    <row r="14618" spans="44:44" x14ac:dyDescent="0.55000000000000004">
      <c r="AR14618" s="33"/>
    </row>
    <row r="14619" spans="44:44" x14ac:dyDescent="0.55000000000000004">
      <c r="AR14619" s="33"/>
    </row>
    <row r="14620" spans="44:44" x14ac:dyDescent="0.55000000000000004">
      <c r="AR14620" s="33"/>
    </row>
    <row r="14621" spans="44:44" x14ac:dyDescent="0.55000000000000004">
      <c r="AR14621" s="33"/>
    </row>
    <row r="14622" spans="44:44" x14ac:dyDescent="0.55000000000000004">
      <c r="AR14622" s="33"/>
    </row>
    <row r="14623" spans="44:44" x14ac:dyDescent="0.55000000000000004">
      <c r="AR14623" s="33"/>
    </row>
    <row r="14624" spans="44:44" x14ac:dyDescent="0.55000000000000004">
      <c r="AR14624" s="33"/>
    </row>
    <row r="14625" spans="44:44" x14ac:dyDescent="0.55000000000000004">
      <c r="AR14625" s="33"/>
    </row>
    <row r="14626" spans="44:44" x14ac:dyDescent="0.55000000000000004">
      <c r="AR14626" s="33"/>
    </row>
    <row r="14627" spans="44:44" x14ac:dyDescent="0.55000000000000004">
      <c r="AR14627" s="33"/>
    </row>
    <row r="14628" spans="44:44" x14ac:dyDescent="0.55000000000000004">
      <c r="AR14628" s="33"/>
    </row>
    <row r="14629" spans="44:44" x14ac:dyDescent="0.55000000000000004">
      <c r="AR14629" s="33"/>
    </row>
    <row r="14630" spans="44:44" x14ac:dyDescent="0.55000000000000004">
      <c r="AR14630" s="33"/>
    </row>
    <row r="14631" spans="44:44" x14ac:dyDescent="0.55000000000000004">
      <c r="AR14631" s="33"/>
    </row>
    <row r="14632" spans="44:44" x14ac:dyDescent="0.55000000000000004">
      <c r="AR14632" s="33"/>
    </row>
    <row r="14633" spans="44:44" x14ac:dyDescent="0.55000000000000004">
      <c r="AR14633" s="33"/>
    </row>
    <row r="14634" spans="44:44" x14ac:dyDescent="0.55000000000000004">
      <c r="AR14634" s="33"/>
    </row>
    <row r="14635" spans="44:44" x14ac:dyDescent="0.55000000000000004">
      <c r="AR14635" s="33"/>
    </row>
    <row r="14636" spans="44:44" x14ac:dyDescent="0.55000000000000004">
      <c r="AR14636" s="33"/>
    </row>
    <row r="14637" spans="44:44" x14ac:dyDescent="0.55000000000000004">
      <c r="AR14637" s="33"/>
    </row>
    <row r="14638" spans="44:44" x14ac:dyDescent="0.55000000000000004">
      <c r="AR14638" s="33"/>
    </row>
    <row r="14639" spans="44:44" x14ac:dyDescent="0.55000000000000004">
      <c r="AR14639" s="33"/>
    </row>
    <row r="14640" spans="44:44" x14ac:dyDescent="0.55000000000000004">
      <c r="AR14640" s="33"/>
    </row>
    <row r="14641" spans="44:44" x14ac:dyDescent="0.55000000000000004">
      <c r="AR14641" s="33"/>
    </row>
    <row r="14642" spans="44:44" x14ac:dyDescent="0.55000000000000004">
      <c r="AR14642" s="33"/>
    </row>
    <row r="14643" spans="44:44" x14ac:dyDescent="0.55000000000000004">
      <c r="AR14643" s="33"/>
    </row>
    <row r="14644" spans="44:44" x14ac:dyDescent="0.55000000000000004">
      <c r="AR14644" s="33"/>
    </row>
    <row r="14645" spans="44:44" x14ac:dyDescent="0.55000000000000004">
      <c r="AR14645" s="33"/>
    </row>
    <row r="14646" spans="44:44" x14ac:dyDescent="0.55000000000000004">
      <c r="AR14646" s="33"/>
    </row>
    <row r="14647" spans="44:44" x14ac:dyDescent="0.55000000000000004">
      <c r="AR14647" s="33"/>
    </row>
    <row r="14648" spans="44:44" x14ac:dyDescent="0.55000000000000004">
      <c r="AR14648" s="33"/>
    </row>
    <row r="14649" spans="44:44" x14ac:dyDescent="0.55000000000000004">
      <c r="AR14649" s="33"/>
    </row>
    <row r="14650" spans="44:44" x14ac:dyDescent="0.55000000000000004">
      <c r="AR14650" s="33"/>
    </row>
    <row r="14651" spans="44:44" x14ac:dyDescent="0.55000000000000004">
      <c r="AR14651" s="33"/>
    </row>
    <row r="14652" spans="44:44" x14ac:dyDescent="0.55000000000000004">
      <c r="AR14652" s="33"/>
    </row>
    <row r="14653" spans="44:44" x14ac:dyDescent="0.55000000000000004">
      <c r="AR14653" s="33"/>
    </row>
    <row r="14654" spans="44:44" x14ac:dyDescent="0.55000000000000004">
      <c r="AR14654" s="33"/>
    </row>
    <row r="14655" spans="44:44" x14ac:dyDescent="0.55000000000000004">
      <c r="AR14655" s="33"/>
    </row>
    <row r="14656" spans="44:44" x14ac:dyDescent="0.55000000000000004">
      <c r="AR14656" s="33"/>
    </row>
    <row r="14657" spans="44:44" x14ac:dyDescent="0.55000000000000004">
      <c r="AR14657" s="33"/>
    </row>
    <row r="14658" spans="44:44" x14ac:dyDescent="0.55000000000000004">
      <c r="AR14658" s="33"/>
    </row>
    <row r="14659" spans="44:44" x14ac:dyDescent="0.55000000000000004">
      <c r="AR14659" s="33"/>
    </row>
    <row r="14660" spans="44:44" x14ac:dyDescent="0.55000000000000004">
      <c r="AR14660" s="33"/>
    </row>
    <row r="14661" spans="44:44" x14ac:dyDescent="0.55000000000000004">
      <c r="AR14661" s="33"/>
    </row>
    <row r="14662" spans="44:44" x14ac:dyDescent="0.55000000000000004">
      <c r="AR14662" s="33"/>
    </row>
    <row r="14663" spans="44:44" x14ac:dyDescent="0.55000000000000004">
      <c r="AR14663" s="33"/>
    </row>
    <row r="14664" spans="44:44" x14ac:dyDescent="0.55000000000000004">
      <c r="AR14664" s="33"/>
    </row>
    <row r="14665" spans="44:44" x14ac:dyDescent="0.55000000000000004">
      <c r="AR14665" s="33"/>
    </row>
    <row r="14666" spans="44:44" x14ac:dyDescent="0.55000000000000004">
      <c r="AR14666" s="33"/>
    </row>
    <row r="14667" spans="44:44" x14ac:dyDescent="0.55000000000000004">
      <c r="AR14667" s="33"/>
    </row>
    <row r="14668" spans="44:44" x14ac:dyDescent="0.55000000000000004">
      <c r="AR14668" s="33"/>
    </row>
    <row r="14669" spans="44:44" x14ac:dyDescent="0.55000000000000004">
      <c r="AR14669" s="33"/>
    </row>
    <row r="14670" spans="44:44" x14ac:dyDescent="0.55000000000000004">
      <c r="AR14670" s="33"/>
    </row>
    <row r="14671" spans="44:44" x14ac:dyDescent="0.55000000000000004">
      <c r="AR14671" s="33"/>
    </row>
    <row r="14672" spans="44:44" x14ac:dyDescent="0.55000000000000004">
      <c r="AR14672" s="33"/>
    </row>
    <row r="14673" spans="44:44" x14ac:dyDescent="0.55000000000000004">
      <c r="AR14673" s="33"/>
    </row>
    <row r="14674" spans="44:44" x14ac:dyDescent="0.55000000000000004">
      <c r="AR14674" s="33"/>
    </row>
    <row r="14675" spans="44:44" x14ac:dyDescent="0.55000000000000004">
      <c r="AR14675" s="33"/>
    </row>
    <row r="14676" spans="44:44" x14ac:dyDescent="0.55000000000000004">
      <c r="AR14676" s="33"/>
    </row>
    <row r="14677" spans="44:44" x14ac:dyDescent="0.55000000000000004">
      <c r="AR14677" s="33"/>
    </row>
    <row r="14678" spans="44:44" x14ac:dyDescent="0.55000000000000004">
      <c r="AR14678" s="33"/>
    </row>
    <row r="14679" spans="44:44" x14ac:dyDescent="0.55000000000000004">
      <c r="AR14679" s="33"/>
    </row>
    <row r="14680" spans="44:44" x14ac:dyDescent="0.55000000000000004">
      <c r="AR14680" s="33"/>
    </row>
    <row r="14681" spans="44:44" x14ac:dyDescent="0.55000000000000004">
      <c r="AR14681" s="33"/>
    </row>
    <row r="14682" spans="44:44" x14ac:dyDescent="0.55000000000000004">
      <c r="AR14682" s="33"/>
    </row>
    <row r="14683" spans="44:44" x14ac:dyDescent="0.55000000000000004">
      <c r="AR14683" s="33"/>
    </row>
    <row r="14684" spans="44:44" x14ac:dyDescent="0.55000000000000004">
      <c r="AR14684" s="33"/>
    </row>
    <row r="14685" spans="44:44" x14ac:dyDescent="0.55000000000000004">
      <c r="AR14685" s="33"/>
    </row>
    <row r="14686" spans="44:44" x14ac:dyDescent="0.55000000000000004">
      <c r="AR14686" s="33"/>
    </row>
    <row r="14687" spans="44:44" x14ac:dyDescent="0.55000000000000004">
      <c r="AR14687" s="33"/>
    </row>
    <row r="14688" spans="44:44" x14ac:dyDescent="0.55000000000000004">
      <c r="AR14688" s="33"/>
    </row>
    <row r="14689" spans="44:44" x14ac:dyDescent="0.55000000000000004">
      <c r="AR14689" s="33"/>
    </row>
    <row r="14690" spans="44:44" x14ac:dyDescent="0.55000000000000004">
      <c r="AR14690" s="33"/>
    </row>
    <row r="14691" spans="44:44" x14ac:dyDescent="0.55000000000000004">
      <c r="AR14691" s="33"/>
    </row>
    <row r="14692" spans="44:44" x14ac:dyDescent="0.55000000000000004">
      <c r="AR14692" s="33"/>
    </row>
    <row r="14693" spans="44:44" x14ac:dyDescent="0.55000000000000004">
      <c r="AR14693" s="33"/>
    </row>
    <row r="14694" spans="44:44" x14ac:dyDescent="0.55000000000000004">
      <c r="AR14694" s="33"/>
    </row>
    <row r="14695" spans="44:44" x14ac:dyDescent="0.55000000000000004">
      <c r="AR14695" s="33"/>
    </row>
    <row r="14696" spans="44:44" x14ac:dyDescent="0.55000000000000004">
      <c r="AR14696" s="33"/>
    </row>
    <row r="14697" spans="44:44" x14ac:dyDescent="0.55000000000000004">
      <c r="AR14697" s="33"/>
    </row>
    <row r="14698" spans="44:44" x14ac:dyDescent="0.55000000000000004">
      <c r="AR14698" s="33"/>
    </row>
    <row r="14699" spans="44:44" x14ac:dyDescent="0.55000000000000004">
      <c r="AR14699" s="33"/>
    </row>
    <row r="14700" spans="44:44" x14ac:dyDescent="0.55000000000000004">
      <c r="AR14700" s="33"/>
    </row>
    <row r="14701" spans="44:44" x14ac:dyDescent="0.55000000000000004">
      <c r="AR14701" s="33"/>
    </row>
    <row r="14702" spans="44:44" x14ac:dyDescent="0.55000000000000004">
      <c r="AR14702" s="33"/>
    </row>
    <row r="14703" spans="44:44" x14ac:dyDescent="0.55000000000000004">
      <c r="AR14703" s="33"/>
    </row>
    <row r="14704" spans="44:44" x14ac:dyDescent="0.55000000000000004">
      <c r="AR14704" s="33"/>
    </row>
    <row r="14705" spans="44:44" x14ac:dyDescent="0.55000000000000004">
      <c r="AR14705" s="33"/>
    </row>
    <row r="14706" spans="44:44" x14ac:dyDescent="0.55000000000000004">
      <c r="AR14706" s="33"/>
    </row>
    <row r="14707" spans="44:44" x14ac:dyDescent="0.55000000000000004">
      <c r="AR14707" s="33"/>
    </row>
    <row r="14708" spans="44:44" x14ac:dyDescent="0.55000000000000004">
      <c r="AR14708" s="33"/>
    </row>
    <row r="14709" spans="44:44" x14ac:dyDescent="0.55000000000000004">
      <c r="AR14709" s="33"/>
    </row>
    <row r="14710" spans="44:44" x14ac:dyDescent="0.55000000000000004">
      <c r="AR14710" s="33"/>
    </row>
    <row r="14711" spans="44:44" x14ac:dyDescent="0.55000000000000004">
      <c r="AR14711" s="33"/>
    </row>
    <row r="14712" spans="44:44" x14ac:dyDescent="0.55000000000000004">
      <c r="AR14712" s="33"/>
    </row>
    <row r="14713" spans="44:44" x14ac:dyDescent="0.55000000000000004">
      <c r="AR14713" s="33"/>
    </row>
    <row r="14714" spans="44:44" x14ac:dyDescent="0.55000000000000004">
      <c r="AR14714" s="33"/>
    </row>
    <row r="14715" spans="44:44" x14ac:dyDescent="0.55000000000000004">
      <c r="AR14715" s="33"/>
    </row>
    <row r="14716" spans="44:44" x14ac:dyDescent="0.55000000000000004">
      <c r="AR14716" s="33"/>
    </row>
    <row r="14717" spans="44:44" x14ac:dyDescent="0.55000000000000004">
      <c r="AR14717" s="33"/>
    </row>
    <row r="14718" spans="44:44" x14ac:dyDescent="0.55000000000000004">
      <c r="AR14718" s="33"/>
    </row>
    <row r="14719" spans="44:44" x14ac:dyDescent="0.55000000000000004">
      <c r="AR14719" s="33"/>
    </row>
    <row r="14720" spans="44:44" x14ac:dyDescent="0.55000000000000004">
      <c r="AR14720" s="33"/>
    </row>
    <row r="14721" spans="44:44" x14ac:dyDescent="0.55000000000000004">
      <c r="AR14721" s="33"/>
    </row>
    <row r="14722" spans="44:44" x14ac:dyDescent="0.55000000000000004">
      <c r="AR14722" s="33"/>
    </row>
    <row r="14723" spans="44:44" x14ac:dyDescent="0.55000000000000004">
      <c r="AR14723" s="33"/>
    </row>
    <row r="14724" spans="44:44" x14ac:dyDescent="0.55000000000000004">
      <c r="AR14724" s="33"/>
    </row>
    <row r="14725" spans="44:44" x14ac:dyDescent="0.55000000000000004">
      <c r="AR14725" s="33"/>
    </row>
    <row r="14726" spans="44:44" x14ac:dyDescent="0.55000000000000004">
      <c r="AR14726" s="33"/>
    </row>
    <row r="14727" spans="44:44" x14ac:dyDescent="0.55000000000000004">
      <c r="AR14727" s="33"/>
    </row>
    <row r="14728" spans="44:44" x14ac:dyDescent="0.55000000000000004">
      <c r="AR14728" s="33"/>
    </row>
    <row r="14729" spans="44:44" x14ac:dyDescent="0.55000000000000004">
      <c r="AR14729" s="33"/>
    </row>
    <row r="14730" spans="44:44" x14ac:dyDescent="0.55000000000000004">
      <c r="AR14730" s="33"/>
    </row>
    <row r="14731" spans="44:44" x14ac:dyDescent="0.55000000000000004">
      <c r="AR14731" s="33"/>
    </row>
    <row r="14732" spans="44:44" x14ac:dyDescent="0.55000000000000004">
      <c r="AR14732" s="33"/>
    </row>
    <row r="14733" spans="44:44" x14ac:dyDescent="0.55000000000000004">
      <c r="AR14733" s="33"/>
    </row>
    <row r="14734" spans="44:44" x14ac:dyDescent="0.55000000000000004">
      <c r="AR14734" s="33"/>
    </row>
    <row r="14735" spans="44:44" x14ac:dyDescent="0.55000000000000004">
      <c r="AR14735" s="33"/>
    </row>
    <row r="14736" spans="44:44" x14ac:dyDescent="0.55000000000000004">
      <c r="AR14736" s="33"/>
    </row>
    <row r="14737" spans="44:44" x14ac:dyDescent="0.55000000000000004">
      <c r="AR14737" s="33"/>
    </row>
    <row r="14738" spans="44:44" x14ac:dyDescent="0.55000000000000004">
      <c r="AR14738" s="33"/>
    </row>
    <row r="14739" spans="44:44" x14ac:dyDescent="0.55000000000000004">
      <c r="AR14739" s="33"/>
    </row>
    <row r="14740" spans="44:44" x14ac:dyDescent="0.55000000000000004">
      <c r="AR14740" s="33"/>
    </row>
    <row r="14741" spans="44:44" x14ac:dyDescent="0.55000000000000004">
      <c r="AR14741" s="33"/>
    </row>
    <row r="14742" spans="44:44" x14ac:dyDescent="0.55000000000000004">
      <c r="AR14742" s="33"/>
    </row>
    <row r="14743" spans="44:44" x14ac:dyDescent="0.55000000000000004">
      <c r="AR14743" s="33"/>
    </row>
    <row r="14744" spans="44:44" x14ac:dyDescent="0.55000000000000004">
      <c r="AR14744" s="33"/>
    </row>
    <row r="14745" spans="44:44" x14ac:dyDescent="0.55000000000000004">
      <c r="AR14745" s="33"/>
    </row>
    <row r="14746" spans="44:44" x14ac:dyDescent="0.55000000000000004">
      <c r="AR14746" s="33"/>
    </row>
    <row r="14747" spans="44:44" x14ac:dyDescent="0.55000000000000004">
      <c r="AR14747" s="33"/>
    </row>
    <row r="14748" spans="44:44" x14ac:dyDescent="0.55000000000000004">
      <c r="AR14748" s="33"/>
    </row>
    <row r="14749" spans="44:44" x14ac:dyDescent="0.55000000000000004">
      <c r="AR14749" s="33"/>
    </row>
    <row r="14750" spans="44:44" x14ac:dyDescent="0.55000000000000004">
      <c r="AR14750" s="33"/>
    </row>
    <row r="14751" spans="44:44" x14ac:dyDescent="0.55000000000000004">
      <c r="AR14751" s="33"/>
    </row>
    <row r="14752" spans="44:44" x14ac:dyDescent="0.55000000000000004">
      <c r="AR14752" s="33"/>
    </row>
    <row r="14753" spans="44:44" x14ac:dyDescent="0.55000000000000004">
      <c r="AR14753" s="33"/>
    </row>
    <row r="14754" spans="44:44" x14ac:dyDescent="0.55000000000000004">
      <c r="AR14754" s="33"/>
    </row>
    <row r="14755" spans="44:44" x14ac:dyDescent="0.55000000000000004">
      <c r="AR14755" s="33"/>
    </row>
    <row r="14756" spans="44:44" x14ac:dyDescent="0.55000000000000004">
      <c r="AR14756" s="33"/>
    </row>
    <row r="14757" spans="44:44" x14ac:dyDescent="0.55000000000000004">
      <c r="AR14757" s="33"/>
    </row>
    <row r="14758" spans="44:44" x14ac:dyDescent="0.55000000000000004">
      <c r="AR14758" s="33"/>
    </row>
    <row r="14759" spans="44:44" x14ac:dyDescent="0.55000000000000004">
      <c r="AR14759" s="33"/>
    </row>
    <row r="14760" spans="44:44" x14ac:dyDescent="0.55000000000000004">
      <c r="AR14760" s="33"/>
    </row>
    <row r="14761" spans="44:44" x14ac:dyDescent="0.55000000000000004">
      <c r="AR14761" s="33"/>
    </row>
    <row r="14762" spans="44:44" x14ac:dyDescent="0.55000000000000004">
      <c r="AR14762" s="33"/>
    </row>
    <row r="14763" spans="44:44" x14ac:dyDescent="0.55000000000000004">
      <c r="AR14763" s="33"/>
    </row>
    <row r="14764" spans="44:44" x14ac:dyDescent="0.55000000000000004">
      <c r="AR14764" s="33"/>
    </row>
    <row r="14765" spans="44:44" x14ac:dyDescent="0.55000000000000004">
      <c r="AR14765" s="33"/>
    </row>
    <row r="14766" spans="44:44" x14ac:dyDescent="0.55000000000000004">
      <c r="AR14766" s="33"/>
    </row>
    <row r="14767" spans="44:44" x14ac:dyDescent="0.55000000000000004">
      <c r="AR14767" s="33"/>
    </row>
    <row r="14768" spans="44:44" x14ac:dyDescent="0.55000000000000004">
      <c r="AR14768" s="33"/>
    </row>
    <row r="14769" spans="44:44" x14ac:dyDescent="0.55000000000000004">
      <c r="AR14769" s="33"/>
    </row>
    <row r="14770" spans="44:44" x14ac:dyDescent="0.55000000000000004">
      <c r="AR14770" s="33"/>
    </row>
    <row r="14771" spans="44:44" x14ac:dyDescent="0.55000000000000004">
      <c r="AR14771" s="33"/>
    </row>
    <row r="14772" spans="44:44" x14ac:dyDescent="0.55000000000000004">
      <c r="AR14772" s="33"/>
    </row>
    <row r="14773" spans="44:44" x14ac:dyDescent="0.55000000000000004">
      <c r="AR14773" s="33"/>
    </row>
    <row r="14774" spans="44:44" x14ac:dyDescent="0.55000000000000004">
      <c r="AR14774" s="33"/>
    </row>
    <row r="14775" spans="44:44" x14ac:dyDescent="0.55000000000000004">
      <c r="AR14775" s="33"/>
    </row>
    <row r="14776" spans="44:44" x14ac:dyDescent="0.55000000000000004">
      <c r="AR14776" s="33"/>
    </row>
    <row r="14777" spans="44:44" x14ac:dyDescent="0.55000000000000004">
      <c r="AR14777" s="33"/>
    </row>
    <row r="14778" spans="44:44" x14ac:dyDescent="0.55000000000000004">
      <c r="AR14778" s="33"/>
    </row>
    <row r="14779" spans="44:44" x14ac:dyDescent="0.55000000000000004">
      <c r="AR14779" s="33"/>
    </row>
    <row r="14780" spans="44:44" x14ac:dyDescent="0.55000000000000004">
      <c r="AR14780" s="33"/>
    </row>
    <row r="14781" spans="44:44" x14ac:dyDescent="0.55000000000000004">
      <c r="AR14781" s="33"/>
    </row>
    <row r="14782" spans="44:44" x14ac:dyDescent="0.55000000000000004">
      <c r="AR14782" s="33"/>
    </row>
    <row r="14783" spans="44:44" x14ac:dyDescent="0.55000000000000004">
      <c r="AR14783" s="33"/>
    </row>
    <row r="14784" spans="44:44" x14ac:dyDescent="0.55000000000000004">
      <c r="AR14784" s="33"/>
    </row>
    <row r="14785" spans="44:44" x14ac:dyDescent="0.55000000000000004">
      <c r="AR14785" s="33"/>
    </row>
    <row r="14786" spans="44:44" x14ac:dyDescent="0.55000000000000004">
      <c r="AR14786" s="33"/>
    </row>
    <row r="14787" spans="44:44" x14ac:dyDescent="0.55000000000000004">
      <c r="AR14787" s="33"/>
    </row>
    <row r="14788" spans="44:44" x14ac:dyDescent="0.55000000000000004">
      <c r="AR14788" s="33"/>
    </row>
    <row r="14789" spans="44:44" x14ac:dyDescent="0.55000000000000004">
      <c r="AR14789" s="33"/>
    </row>
    <row r="14790" spans="44:44" x14ac:dyDescent="0.55000000000000004">
      <c r="AR14790" s="33"/>
    </row>
    <row r="14791" spans="44:44" x14ac:dyDescent="0.55000000000000004">
      <c r="AR14791" s="33"/>
    </row>
    <row r="14792" spans="44:44" x14ac:dyDescent="0.55000000000000004">
      <c r="AR14792" s="33"/>
    </row>
    <row r="14793" spans="44:44" x14ac:dyDescent="0.55000000000000004">
      <c r="AR14793" s="33"/>
    </row>
    <row r="14794" spans="44:44" x14ac:dyDescent="0.55000000000000004">
      <c r="AR14794" s="33"/>
    </row>
    <row r="14795" spans="44:44" x14ac:dyDescent="0.55000000000000004">
      <c r="AR14795" s="33"/>
    </row>
    <row r="14796" spans="44:44" x14ac:dyDescent="0.55000000000000004">
      <c r="AR14796" s="33"/>
    </row>
    <row r="14797" spans="44:44" x14ac:dyDescent="0.55000000000000004">
      <c r="AR14797" s="33"/>
    </row>
    <row r="14798" spans="44:44" x14ac:dyDescent="0.55000000000000004">
      <c r="AR14798" s="33"/>
    </row>
    <row r="14799" spans="44:44" x14ac:dyDescent="0.55000000000000004">
      <c r="AR14799" s="33"/>
    </row>
    <row r="14800" spans="44:44" x14ac:dyDescent="0.55000000000000004">
      <c r="AR14800" s="33"/>
    </row>
    <row r="14801" spans="44:44" x14ac:dyDescent="0.55000000000000004">
      <c r="AR14801" s="33"/>
    </row>
    <row r="14802" spans="44:44" x14ac:dyDescent="0.55000000000000004">
      <c r="AR14802" s="33"/>
    </row>
    <row r="14803" spans="44:44" x14ac:dyDescent="0.55000000000000004">
      <c r="AR14803" s="33"/>
    </row>
    <row r="14804" spans="44:44" x14ac:dyDescent="0.55000000000000004">
      <c r="AR14804" s="33"/>
    </row>
    <row r="14805" spans="44:44" x14ac:dyDescent="0.55000000000000004">
      <c r="AR14805" s="33"/>
    </row>
    <row r="14806" spans="44:44" x14ac:dyDescent="0.55000000000000004">
      <c r="AR14806" s="33"/>
    </row>
    <row r="14807" spans="44:44" x14ac:dyDescent="0.55000000000000004">
      <c r="AR14807" s="33"/>
    </row>
    <row r="14808" spans="44:44" x14ac:dyDescent="0.55000000000000004">
      <c r="AR14808" s="33"/>
    </row>
    <row r="14809" spans="44:44" x14ac:dyDescent="0.55000000000000004">
      <c r="AR14809" s="33"/>
    </row>
    <row r="14810" spans="44:44" x14ac:dyDescent="0.55000000000000004">
      <c r="AR14810" s="33"/>
    </row>
    <row r="14811" spans="44:44" x14ac:dyDescent="0.55000000000000004">
      <c r="AR14811" s="33"/>
    </row>
    <row r="14812" spans="44:44" x14ac:dyDescent="0.55000000000000004">
      <c r="AR14812" s="33"/>
    </row>
    <row r="14813" spans="44:44" x14ac:dyDescent="0.55000000000000004">
      <c r="AR14813" s="33"/>
    </row>
    <row r="14814" spans="44:44" x14ac:dyDescent="0.55000000000000004">
      <c r="AR14814" s="33"/>
    </row>
    <row r="14815" spans="44:44" x14ac:dyDescent="0.55000000000000004">
      <c r="AR14815" s="33"/>
    </row>
    <row r="14816" spans="44:44" x14ac:dyDescent="0.55000000000000004">
      <c r="AR14816" s="33"/>
    </row>
    <row r="14817" spans="44:44" x14ac:dyDescent="0.55000000000000004">
      <c r="AR14817" s="33"/>
    </row>
    <row r="14818" spans="44:44" x14ac:dyDescent="0.55000000000000004">
      <c r="AR14818" s="33"/>
    </row>
    <row r="14819" spans="44:44" x14ac:dyDescent="0.55000000000000004">
      <c r="AR14819" s="33"/>
    </row>
    <row r="14820" spans="44:44" x14ac:dyDescent="0.55000000000000004">
      <c r="AR14820" s="33"/>
    </row>
    <row r="14821" spans="44:44" x14ac:dyDescent="0.55000000000000004">
      <c r="AR14821" s="33"/>
    </row>
    <row r="14822" spans="44:44" x14ac:dyDescent="0.55000000000000004">
      <c r="AR14822" s="33"/>
    </row>
    <row r="14823" spans="44:44" x14ac:dyDescent="0.55000000000000004">
      <c r="AR14823" s="33"/>
    </row>
    <row r="14824" spans="44:44" x14ac:dyDescent="0.55000000000000004">
      <c r="AR14824" s="33"/>
    </row>
    <row r="14825" spans="44:44" x14ac:dyDescent="0.55000000000000004">
      <c r="AR14825" s="33"/>
    </row>
    <row r="14826" spans="44:44" x14ac:dyDescent="0.55000000000000004">
      <c r="AR14826" s="33"/>
    </row>
    <row r="14827" spans="44:44" x14ac:dyDescent="0.55000000000000004">
      <c r="AR14827" s="33"/>
    </row>
    <row r="14828" spans="44:44" x14ac:dyDescent="0.55000000000000004">
      <c r="AR14828" s="33"/>
    </row>
    <row r="14829" spans="44:44" x14ac:dyDescent="0.55000000000000004">
      <c r="AR14829" s="33"/>
    </row>
    <row r="14830" spans="44:44" x14ac:dyDescent="0.55000000000000004">
      <c r="AR14830" s="33"/>
    </row>
    <row r="14831" spans="44:44" x14ac:dyDescent="0.55000000000000004">
      <c r="AR14831" s="33"/>
    </row>
    <row r="14832" spans="44:44" x14ac:dyDescent="0.55000000000000004">
      <c r="AR14832" s="33"/>
    </row>
    <row r="14833" spans="44:44" x14ac:dyDescent="0.55000000000000004">
      <c r="AR14833" s="33"/>
    </row>
    <row r="14834" spans="44:44" x14ac:dyDescent="0.55000000000000004">
      <c r="AR14834" s="33"/>
    </row>
    <row r="14835" spans="44:44" x14ac:dyDescent="0.55000000000000004">
      <c r="AR14835" s="33"/>
    </row>
    <row r="14836" spans="44:44" x14ac:dyDescent="0.55000000000000004">
      <c r="AR14836" s="33"/>
    </row>
    <row r="14837" spans="44:44" x14ac:dyDescent="0.55000000000000004">
      <c r="AR14837" s="33"/>
    </row>
    <row r="14838" spans="44:44" x14ac:dyDescent="0.55000000000000004">
      <c r="AR14838" s="33"/>
    </row>
    <row r="14839" spans="44:44" x14ac:dyDescent="0.55000000000000004">
      <c r="AR14839" s="33"/>
    </row>
    <row r="14840" spans="44:44" x14ac:dyDescent="0.55000000000000004">
      <c r="AR14840" s="33"/>
    </row>
    <row r="14841" spans="44:44" x14ac:dyDescent="0.55000000000000004">
      <c r="AR14841" s="33"/>
    </row>
    <row r="14842" spans="44:44" x14ac:dyDescent="0.55000000000000004">
      <c r="AR14842" s="33"/>
    </row>
    <row r="14843" spans="44:44" x14ac:dyDescent="0.55000000000000004">
      <c r="AR14843" s="33"/>
    </row>
    <row r="14844" spans="44:44" x14ac:dyDescent="0.55000000000000004">
      <c r="AR14844" s="33"/>
    </row>
    <row r="14845" spans="44:44" x14ac:dyDescent="0.55000000000000004">
      <c r="AR14845" s="33"/>
    </row>
    <row r="14846" spans="44:44" x14ac:dyDescent="0.55000000000000004">
      <c r="AR14846" s="33"/>
    </row>
    <row r="14847" spans="44:44" x14ac:dyDescent="0.55000000000000004">
      <c r="AR14847" s="33"/>
    </row>
    <row r="14848" spans="44:44" x14ac:dyDescent="0.55000000000000004">
      <c r="AR14848" s="33"/>
    </row>
    <row r="14849" spans="44:44" x14ac:dyDescent="0.55000000000000004">
      <c r="AR14849" s="33"/>
    </row>
    <row r="14850" spans="44:44" x14ac:dyDescent="0.55000000000000004">
      <c r="AR14850" s="33"/>
    </row>
    <row r="14851" spans="44:44" x14ac:dyDescent="0.55000000000000004">
      <c r="AR14851" s="33"/>
    </row>
    <row r="14852" spans="44:44" x14ac:dyDescent="0.55000000000000004">
      <c r="AR14852" s="33"/>
    </row>
    <row r="14853" spans="44:44" x14ac:dyDescent="0.55000000000000004">
      <c r="AR14853" s="33"/>
    </row>
    <row r="14854" spans="44:44" x14ac:dyDescent="0.55000000000000004">
      <c r="AR14854" s="33"/>
    </row>
    <row r="14855" spans="44:44" x14ac:dyDescent="0.55000000000000004">
      <c r="AR14855" s="33"/>
    </row>
    <row r="14856" spans="44:44" x14ac:dyDescent="0.55000000000000004">
      <c r="AR14856" s="33"/>
    </row>
    <row r="14857" spans="44:44" x14ac:dyDescent="0.55000000000000004">
      <c r="AR14857" s="33"/>
    </row>
    <row r="14858" spans="44:44" x14ac:dyDescent="0.55000000000000004">
      <c r="AR14858" s="33"/>
    </row>
    <row r="14859" spans="44:44" x14ac:dyDescent="0.55000000000000004">
      <c r="AR14859" s="33"/>
    </row>
    <row r="14860" spans="44:44" x14ac:dyDescent="0.55000000000000004">
      <c r="AR14860" s="33"/>
    </row>
    <row r="14861" spans="44:44" x14ac:dyDescent="0.55000000000000004">
      <c r="AR14861" s="33"/>
    </row>
    <row r="14862" spans="44:44" x14ac:dyDescent="0.55000000000000004">
      <c r="AR14862" s="33"/>
    </row>
    <row r="14863" spans="44:44" x14ac:dyDescent="0.55000000000000004">
      <c r="AR14863" s="33"/>
    </row>
    <row r="14864" spans="44:44" x14ac:dyDescent="0.55000000000000004">
      <c r="AR14864" s="33"/>
    </row>
    <row r="14865" spans="44:44" x14ac:dyDescent="0.55000000000000004">
      <c r="AR14865" s="33"/>
    </row>
    <row r="14866" spans="44:44" x14ac:dyDescent="0.55000000000000004">
      <c r="AR14866" s="33"/>
    </row>
    <row r="14867" spans="44:44" x14ac:dyDescent="0.55000000000000004">
      <c r="AR14867" s="33"/>
    </row>
    <row r="14868" spans="44:44" x14ac:dyDescent="0.55000000000000004">
      <c r="AR14868" s="33"/>
    </row>
    <row r="14869" spans="44:44" x14ac:dyDescent="0.55000000000000004">
      <c r="AR14869" s="33"/>
    </row>
    <row r="14870" spans="44:44" x14ac:dyDescent="0.55000000000000004">
      <c r="AR14870" s="33"/>
    </row>
    <row r="14871" spans="44:44" x14ac:dyDescent="0.55000000000000004">
      <c r="AR14871" s="33"/>
    </row>
    <row r="14872" spans="44:44" x14ac:dyDescent="0.55000000000000004">
      <c r="AR14872" s="33"/>
    </row>
    <row r="14873" spans="44:44" x14ac:dyDescent="0.55000000000000004">
      <c r="AR14873" s="33"/>
    </row>
    <row r="14874" spans="44:44" x14ac:dyDescent="0.55000000000000004">
      <c r="AR14874" s="33"/>
    </row>
    <row r="14875" spans="44:44" x14ac:dyDescent="0.55000000000000004">
      <c r="AR14875" s="33"/>
    </row>
    <row r="14876" spans="44:44" x14ac:dyDescent="0.55000000000000004">
      <c r="AR14876" s="33"/>
    </row>
    <row r="14877" spans="44:44" x14ac:dyDescent="0.55000000000000004">
      <c r="AR14877" s="33"/>
    </row>
    <row r="14878" spans="44:44" x14ac:dyDescent="0.55000000000000004">
      <c r="AR14878" s="33"/>
    </row>
    <row r="14879" spans="44:44" x14ac:dyDescent="0.55000000000000004">
      <c r="AR14879" s="33"/>
    </row>
    <row r="14880" spans="44:44" x14ac:dyDescent="0.55000000000000004">
      <c r="AR14880" s="33"/>
    </row>
    <row r="14881" spans="44:44" x14ac:dyDescent="0.55000000000000004">
      <c r="AR14881" s="33"/>
    </row>
    <row r="14882" spans="44:44" x14ac:dyDescent="0.55000000000000004">
      <c r="AR14882" s="33"/>
    </row>
    <row r="14883" spans="44:44" x14ac:dyDescent="0.55000000000000004">
      <c r="AR14883" s="33"/>
    </row>
    <row r="14884" spans="44:44" x14ac:dyDescent="0.55000000000000004">
      <c r="AR14884" s="33"/>
    </row>
    <row r="14885" spans="44:44" x14ac:dyDescent="0.55000000000000004">
      <c r="AR14885" s="33"/>
    </row>
    <row r="14886" spans="44:44" x14ac:dyDescent="0.55000000000000004">
      <c r="AR14886" s="33"/>
    </row>
    <row r="14887" spans="44:44" x14ac:dyDescent="0.55000000000000004">
      <c r="AR14887" s="33"/>
    </row>
    <row r="14888" spans="44:44" x14ac:dyDescent="0.55000000000000004">
      <c r="AR14888" s="33"/>
    </row>
    <row r="14889" spans="44:44" x14ac:dyDescent="0.55000000000000004">
      <c r="AR14889" s="33"/>
    </row>
    <row r="14890" spans="44:44" x14ac:dyDescent="0.55000000000000004">
      <c r="AR14890" s="33"/>
    </row>
    <row r="14891" spans="44:44" x14ac:dyDescent="0.55000000000000004">
      <c r="AR14891" s="33"/>
    </row>
    <row r="14892" spans="44:44" x14ac:dyDescent="0.55000000000000004">
      <c r="AR14892" s="33"/>
    </row>
    <row r="14893" spans="44:44" x14ac:dyDescent="0.55000000000000004">
      <c r="AR14893" s="33"/>
    </row>
    <row r="14894" spans="44:44" x14ac:dyDescent="0.55000000000000004">
      <c r="AR14894" s="33"/>
    </row>
    <row r="14895" spans="44:44" x14ac:dyDescent="0.55000000000000004">
      <c r="AR14895" s="33"/>
    </row>
    <row r="14896" spans="44:44" x14ac:dyDescent="0.55000000000000004">
      <c r="AR14896" s="33"/>
    </row>
    <row r="14897" spans="44:44" x14ac:dyDescent="0.55000000000000004">
      <c r="AR14897" s="33"/>
    </row>
    <row r="14898" spans="44:44" x14ac:dyDescent="0.55000000000000004">
      <c r="AR14898" s="33"/>
    </row>
    <row r="14899" spans="44:44" x14ac:dyDescent="0.55000000000000004">
      <c r="AR14899" s="33"/>
    </row>
    <row r="14900" spans="44:44" x14ac:dyDescent="0.55000000000000004">
      <c r="AR14900" s="33"/>
    </row>
    <row r="14901" spans="44:44" x14ac:dyDescent="0.55000000000000004">
      <c r="AR14901" s="33"/>
    </row>
    <row r="14902" spans="44:44" x14ac:dyDescent="0.55000000000000004">
      <c r="AR14902" s="33"/>
    </row>
    <row r="14903" spans="44:44" x14ac:dyDescent="0.55000000000000004">
      <c r="AR14903" s="33"/>
    </row>
    <row r="14904" spans="44:44" x14ac:dyDescent="0.55000000000000004">
      <c r="AR14904" s="33"/>
    </row>
    <row r="14905" spans="44:44" x14ac:dyDescent="0.55000000000000004">
      <c r="AR14905" s="33"/>
    </row>
    <row r="14906" spans="44:44" x14ac:dyDescent="0.55000000000000004">
      <c r="AR14906" s="33"/>
    </row>
    <row r="14907" spans="44:44" x14ac:dyDescent="0.55000000000000004">
      <c r="AR14907" s="33"/>
    </row>
    <row r="14908" spans="44:44" x14ac:dyDescent="0.55000000000000004">
      <c r="AR14908" s="33"/>
    </row>
    <row r="14909" spans="44:44" x14ac:dyDescent="0.55000000000000004">
      <c r="AR14909" s="33"/>
    </row>
    <row r="14910" spans="44:44" x14ac:dyDescent="0.55000000000000004">
      <c r="AR14910" s="33"/>
    </row>
    <row r="14911" spans="44:44" x14ac:dyDescent="0.55000000000000004">
      <c r="AR14911" s="33"/>
    </row>
    <row r="14912" spans="44:44" x14ac:dyDescent="0.55000000000000004">
      <c r="AR14912" s="33"/>
    </row>
    <row r="14913" spans="44:44" x14ac:dyDescent="0.55000000000000004">
      <c r="AR14913" s="33"/>
    </row>
    <row r="14914" spans="44:44" x14ac:dyDescent="0.55000000000000004">
      <c r="AR14914" s="33"/>
    </row>
    <row r="14915" spans="44:44" x14ac:dyDescent="0.55000000000000004">
      <c r="AR14915" s="33"/>
    </row>
    <row r="14916" spans="44:44" x14ac:dyDescent="0.55000000000000004">
      <c r="AR14916" s="33"/>
    </row>
    <row r="14917" spans="44:44" x14ac:dyDescent="0.55000000000000004">
      <c r="AR14917" s="33"/>
    </row>
    <row r="14918" spans="44:44" x14ac:dyDescent="0.55000000000000004">
      <c r="AR14918" s="33"/>
    </row>
    <row r="14919" spans="44:44" x14ac:dyDescent="0.55000000000000004">
      <c r="AR14919" s="33"/>
    </row>
    <row r="14920" spans="44:44" x14ac:dyDescent="0.55000000000000004">
      <c r="AR14920" s="33"/>
    </row>
    <row r="14921" spans="44:44" x14ac:dyDescent="0.55000000000000004">
      <c r="AR14921" s="33"/>
    </row>
    <row r="14922" spans="44:44" x14ac:dyDescent="0.55000000000000004">
      <c r="AR14922" s="33"/>
    </row>
    <row r="14923" spans="44:44" x14ac:dyDescent="0.55000000000000004">
      <c r="AR14923" s="33"/>
    </row>
    <row r="14924" spans="44:44" x14ac:dyDescent="0.55000000000000004">
      <c r="AR14924" s="33"/>
    </row>
    <row r="14925" spans="44:44" x14ac:dyDescent="0.55000000000000004">
      <c r="AR14925" s="33"/>
    </row>
    <row r="14926" spans="44:44" x14ac:dyDescent="0.55000000000000004">
      <c r="AR14926" s="33"/>
    </row>
    <row r="14927" spans="44:44" x14ac:dyDescent="0.55000000000000004">
      <c r="AR14927" s="33"/>
    </row>
    <row r="14928" spans="44:44" x14ac:dyDescent="0.55000000000000004">
      <c r="AR14928" s="33"/>
    </row>
    <row r="14929" spans="44:44" x14ac:dyDescent="0.55000000000000004">
      <c r="AR14929" s="33"/>
    </row>
    <row r="14930" spans="44:44" x14ac:dyDescent="0.55000000000000004">
      <c r="AR14930" s="33"/>
    </row>
    <row r="14931" spans="44:44" x14ac:dyDescent="0.55000000000000004">
      <c r="AR14931" s="33"/>
    </row>
    <row r="14932" spans="44:44" x14ac:dyDescent="0.55000000000000004">
      <c r="AR14932" s="33"/>
    </row>
    <row r="14933" spans="44:44" x14ac:dyDescent="0.55000000000000004">
      <c r="AR14933" s="33"/>
    </row>
    <row r="14934" spans="44:44" x14ac:dyDescent="0.55000000000000004">
      <c r="AR14934" s="33"/>
    </row>
    <row r="14935" spans="44:44" x14ac:dyDescent="0.55000000000000004">
      <c r="AR14935" s="33"/>
    </row>
    <row r="14936" spans="44:44" x14ac:dyDescent="0.55000000000000004">
      <c r="AR14936" s="33"/>
    </row>
    <row r="14937" spans="44:44" x14ac:dyDescent="0.55000000000000004">
      <c r="AR14937" s="33"/>
    </row>
    <row r="14938" spans="44:44" x14ac:dyDescent="0.55000000000000004">
      <c r="AR14938" s="33"/>
    </row>
    <row r="14939" spans="44:44" x14ac:dyDescent="0.55000000000000004">
      <c r="AR14939" s="33"/>
    </row>
    <row r="14940" spans="44:44" x14ac:dyDescent="0.55000000000000004">
      <c r="AR14940" s="33"/>
    </row>
    <row r="14941" spans="44:44" x14ac:dyDescent="0.55000000000000004">
      <c r="AR14941" s="33"/>
    </row>
    <row r="14942" spans="44:44" x14ac:dyDescent="0.55000000000000004">
      <c r="AR14942" s="33"/>
    </row>
    <row r="14943" spans="44:44" x14ac:dyDescent="0.55000000000000004">
      <c r="AR14943" s="33"/>
    </row>
    <row r="14944" spans="44:44" x14ac:dyDescent="0.55000000000000004">
      <c r="AR14944" s="33"/>
    </row>
    <row r="14945" spans="44:44" x14ac:dyDescent="0.55000000000000004">
      <c r="AR14945" s="33"/>
    </row>
    <row r="14946" spans="44:44" x14ac:dyDescent="0.55000000000000004">
      <c r="AR14946" s="33"/>
    </row>
    <row r="14947" spans="44:44" x14ac:dyDescent="0.55000000000000004">
      <c r="AR14947" s="33"/>
    </row>
    <row r="14948" spans="44:44" x14ac:dyDescent="0.55000000000000004">
      <c r="AR14948" s="33"/>
    </row>
    <row r="14949" spans="44:44" x14ac:dyDescent="0.55000000000000004">
      <c r="AR14949" s="33"/>
    </row>
    <row r="14950" spans="44:44" x14ac:dyDescent="0.55000000000000004">
      <c r="AR14950" s="33"/>
    </row>
    <row r="14951" spans="44:44" x14ac:dyDescent="0.55000000000000004">
      <c r="AR14951" s="33"/>
    </row>
    <row r="14952" spans="44:44" x14ac:dyDescent="0.55000000000000004">
      <c r="AR14952" s="33"/>
    </row>
    <row r="14953" spans="44:44" x14ac:dyDescent="0.55000000000000004">
      <c r="AR14953" s="33"/>
    </row>
    <row r="14954" spans="44:44" x14ac:dyDescent="0.55000000000000004">
      <c r="AR14954" s="33"/>
    </row>
    <row r="14955" spans="44:44" x14ac:dyDescent="0.55000000000000004">
      <c r="AR14955" s="33"/>
    </row>
    <row r="14956" spans="44:44" x14ac:dyDescent="0.55000000000000004">
      <c r="AR14956" s="33"/>
    </row>
    <row r="14957" spans="44:44" x14ac:dyDescent="0.55000000000000004">
      <c r="AR14957" s="33"/>
    </row>
    <row r="14958" spans="44:44" x14ac:dyDescent="0.55000000000000004">
      <c r="AR14958" s="33"/>
    </row>
    <row r="14959" spans="44:44" x14ac:dyDescent="0.55000000000000004">
      <c r="AR14959" s="33"/>
    </row>
    <row r="14960" spans="44:44" x14ac:dyDescent="0.55000000000000004">
      <c r="AR14960" s="33"/>
    </row>
    <row r="14961" spans="44:44" x14ac:dyDescent="0.55000000000000004">
      <c r="AR14961" s="33"/>
    </row>
    <row r="14962" spans="44:44" x14ac:dyDescent="0.55000000000000004">
      <c r="AR14962" s="33"/>
    </row>
    <row r="14963" spans="44:44" x14ac:dyDescent="0.55000000000000004">
      <c r="AR14963" s="33"/>
    </row>
    <row r="14964" spans="44:44" x14ac:dyDescent="0.55000000000000004">
      <c r="AR14964" s="33"/>
    </row>
    <row r="14965" spans="44:44" x14ac:dyDescent="0.55000000000000004">
      <c r="AR14965" s="33"/>
    </row>
    <row r="14966" spans="44:44" x14ac:dyDescent="0.55000000000000004">
      <c r="AR14966" s="33"/>
    </row>
    <row r="14967" spans="44:44" x14ac:dyDescent="0.55000000000000004">
      <c r="AR14967" s="33"/>
    </row>
    <row r="14968" spans="44:44" x14ac:dyDescent="0.55000000000000004">
      <c r="AR14968" s="33"/>
    </row>
    <row r="14969" spans="44:44" x14ac:dyDescent="0.55000000000000004">
      <c r="AR14969" s="33"/>
    </row>
    <row r="14970" spans="44:44" x14ac:dyDescent="0.55000000000000004">
      <c r="AR14970" s="33"/>
    </row>
    <row r="14971" spans="44:44" x14ac:dyDescent="0.55000000000000004">
      <c r="AR14971" s="33"/>
    </row>
    <row r="14972" spans="44:44" x14ac:dyDescent="0.55000000000000004">
      <c r="AR14972" s="33"/>
    </row>
    <row r="14973" spans="44:44" x14ac:dyDescent="0.55000000000000004">
      <c r="AR14973" s="33"/>
    </row>
    <row r="14974" spans="44:44" x14ac:dyDescent="0.55000000000000004">
      <c r="AR14974" s="33"/>
    </row>
    <row r="14975" spans="44:44" x14ac:dyDescent="0.55000000000000004">
      <c r="AR14975" s="33"/>
    </row>
    <row r="14976" spans="44:44" x14ac:dyDescent="0.55000000000000004">
      <c r="AR14976" s="33"/>
    </row>
    <row r="14977" spans="44:44" x14ac:dyDescent="0.55000000000000004">
      <c r="AR14977" s="33"/>
    </row>
    <row r="14978" spans="44:44" x14ac:dyDescent="0.55000000000000004">
      <c r="AR14978" s="33"/>
    </row>
    <row r="14979" spans="44:44" x14ac:dyDescent="0.55000000000000004">
      <c r="AR14979" s="33"/>
    </row>
    <row r="14980" spans="44:44" x14ac:dyDescent="0.55000000000000004">
      <c r="AR14980" s="33"/>
    </row>
    <row r="14981" spans="44:44" x14ac:dyDescent="0.55000000000000004">
      <c r="AR14981" s="33"/>
    </row>
    <row r="14982" spans="44:44" x14ac:dyDescent="0.55000000000000004">
      <c r="AR14982" s="33"/>
    </row>
    <row r="14983" spans="44:44" x14ac:dyDescent="0.55000000000000004">
      <c r="AR14983" s="33"/>
    </row>
    <row r="14984" spans="44:44" x14ac:dyDescent="0.55000000000000004">
      <c r="AR14984" s="33"/>
    </row>
    <row r="14985" spans="44:44" x14ac:dyDescent="0.55000000000000004">
      <c r="AR14985" s="33"/>
    </row>
    <row r="14986" spans="44:44" x14ac:dyDescent="0.55000000000000004">
      <c r="AR14986" s="33"/>
    </row>
    <row r="14987" spans="44:44" x14ac:dyDescent="0.55000000000000004">
      <c r="AR14987" s="33"/>
    </row>
    <row r="14988" spans="44:44" x14ac:dyDescent="0.55000000000000004">
      <c r="AR14988" s="33"/>
    </row>
    <row r="14989" spans="44:44" x14ac:dyDescent="0.55000000000000004">
      <c r="AR14989" s="33"/>
    </row>
    <row r="14990" spans="44:44" x14ac:dyDescent="0.55000000000000004">
      <c r="AR14990" s="33"/>
    </row>
    <row r="14991" spans="44:44" x14ac:dyDescent="0.55000000000000004">
      <c r="AR14991" s="33"/>
    </row>
    <row r="14992" spans="44:44" x14ac:dyDescent="0.55000000000000004">
      <c r="AR14992" s="33"/>
    </row>
    <row r="14993" spans="44:44" x14ac:dyDescent="0.55000000000000004">
      <c r="AR14993" s="33"/>
    </row>
    <row r="14994" spans="44:44" x14ac:dyDescent="0.55000000000000004">
      <c r="AR14994" s="33"/>
    </row>
    <row r="14995" spans="44:44" x14ac:dyDescent="0.55000000000000004">
      <c r="AR14995" s="33"/>
    </row>
    <row r="14996" spans="44:44" x14ac:dyDescent="0.55000000000000004">
      <c r="AR14996" s="33"/>
    </row>
    <row r="14997" spans="44:44" x14ac:dyDescent="0.55000000000000004">
      <c r="AR14997" s="33"/>
    </row>
    <row r="14998" spans="44:44" x14ac:dyDescent="0.55000000000000004">
      <c r="AR14998" s="33"/>
    </row>
    <row r="14999" spans="44:44" x14ac:dyDescent="0.55000000000000004">
      <c r="AR14999" s="33"/>
    </row>
    <row r="15000" spans="44:44" x14ac:dyDescent="0.55000000000000004">
      <c r="AR15000" s="33"/>
    </row>
    <row r="15001" spans="44:44" x14ac:dyDescent="0.55000000000000004">
      <c r="AR15001" s="33"/>
    </row>
    <row r="15002" spans="44:44" x14ac:dyDescent="0.55000000000000004">
      <c r="AR15002" s="33"/>
    </row>
    <row r="15003" spans="44:44" x14ac:dyDescent="0.55000000000000004">
      <c r="AR15003" s="33"/>
    </row>
    <row r="15004" spans="44:44" x14ac:dyDescent="0.55000000000000004">
      <c r="AR15004" s="33"/>
    </row>
    <row r="15005" spans="44:44" x14ac:dyDescent="0.55000000000000004">
      <c r="AR15005" s="33"/>
    </row>
    <row r="15006" spans="44:44" x14ac:dyDescent="0.55000000000000004">
      <c r="AR15006" s="33"/>
    </row>
    <row r="15007" spans="44:44" x14ac:dyDescent="0.55000000000000004">
      <c r="AR15007" s="33"/>
    </row>
    <row r="15008" spans="44:44" x14ac:dyDescent="0.55000000000000004">
      <c r="AR15008" s="33"/>
    </row>
    <row r="15009" spans="44:44" x14ac:dyDescent="0.55000000000000004">
      <c r="AR15009" s="33"/>
    </row>
    <row r="15010" spans="44:44" x14ac:dyDescent="0.55000000000000004">
      <c r="AR15010" s="33"/>
    </row>
    <row r="15011" spans="44:44" x14ac:dyDescent="0.55000000000000004">
      <c r="AR15011" s="33"/>
    </row>
    <row r="15012" spans="44:44" x14ac:dyDescent="0.55000000000000004">
      <c r="AR15012" s="33"/>
    </row>
    <row r="15013" spans="44:44" x14ac:dyDescent="0.55000000000000004">
      <c r="AR15013" s="33"/>
    </row>
    <row r="15014" spans="44:44" x14ac:dyDescent="0.55000000000000004">
      <c r="AR15014" s="33"/>
    </row>
    <row r="15015" spans="44:44" x14ac:dyDescent="0.55000000000000004">
      <c r="AR15015" s="33"/>
    </row>
    <row r="15016" spans="44:44" x14ac:dyDescent="0.55000000000000004">
      <c r="AR15016" s="33"/>
    </row>
    <row r="15017" spans="44:44" x14ac:dyDescent="0.55000000000000004">
      <c r="AR15017" s="33"/>
    </row>
    <row r="15018" spans="44:44" x14ac:dyDescent="0.55000000000000004">
      <c r="AR15018" s="33"/>
    </row>
    <row r="15019" spans="44:44" x14ac:dyDescent="0.55000000000000004">
      <c r="AR15019" s="33"/>
    </row>
    <row r="15020" spans="44:44" x14ac:dyDescent="0.55000000000000004">
      <c r="AR15020" s="33"/>
    </row>
    <row r="15021" spans="44:44" x14ac:dyDescent="0.55000000000000004">
      <c r="AR15021" s="33"/>
    </row>
    <row r="15022" spans="44:44" x14ac:dyDescent="0.55000000000000004">
      <c r="AR15022" s="33"/>
    </row>
    <row r="15023" spans="44:44" x14ac:dyDescent="0.55000000000000004">
      <c r="AR15023" s="33"/>
    </row>
    <row r="15024" spans="44:44" x14ac:dyDescent="0.55000000000000004">
      <c r="AR15024" s="33"/>
    </row>
    <row r="15025" spans="44:44" x14ac:dyDescent="0.55000000000000004">
      <c r="AR15025" s="33"/>
    </row>
    <row r="15026" spans="44:44" x14ac:dyDescent="0.55000000000000004">
      <c r="AR15026" s="33"/>
    </row>
    <row r="15027" spans="44:44" x14ac:dyDescent="0.55000000000000004">
      <c r="AR15027" s="33"/>
    </row>
    <row r="15028" spans="44:44" x14ac:dyDescent="0.55000000000000004">
      <c r="AR15028" s="33"/>
    </row>
    <row r="15029" spans="44:44" x14ac:dyDescent="0.55000000000000004">
      <c r="AR15029" s="33"/>
    </row>
    <row r="15030" spans="44:44" x14ac:dyDescent="0.55000000000000004">
      <c r="AR15030" s="33"/>
    </row>
    <row r="15031" spans="44:44" x14ac:dyDescent="0.55000000000000004">
      <c r="AR15031" s="33"/>
    </row>
    <row r="15032" spans="44:44" x14ac:dyDescent="0.55000000000000004">
      <c r="AR15032" s="33"/>
    </row>
    <row r="15033" spans="44:44" x14ac:dyDescent="0.55000000000000004">
      <c r="AR15033" s="33"/>
    </row>
    <row r="15034" spans="44:44" x14ac:dyDescent="0.55000000000000004">
      <c r="AR15034" s="33"/>
    </row>
    <row r="15035" spans="44:44" x14ac:dyDescent="0.55000000000000004">
      <c r="AR15035" s="33"/>
    </row>
    <row r="15036" spans="44:44" x14ac:dyDescent="0.55000000000000004">
      <c r="AR15036" s="33"/>
    </row>
    <row r="15037" spans="44:44" x14ac:dyDescent="0.55000000000000004">
      <c r="AR15037" s="33"/>
    </row>
    <row r="15038" spans="44:44" x14ac:dyDescent="0.55000000000000004">
      <c r="AR15038" s="33"/>
    </row>
    <row r="15039" spans="44:44" x14ac:dyDescent="0.55000000000000004">
      <c r="AR15039" s="33"/>
    </row>
    <row r="15040" spans="44:44" x14ac:dyDescent="0.55000000000000004">
      <c r="AR15040" s="33"/>
    </row>
    <row r="15041" spans="44:44" x14ac:dyDescent="0.55000000000000004">
      <c r="AR15041" s="33"/>
    </row>
    <row r="15042" spans="44:44" x14ac:dyDescent="0.55000000000000004">
      <c r="AR15042" s="33"/>
    </row>
    <row r="15043" spans="44:44" x14ac:dyDescent="0.55000000000000004">
      <c r="AR15043" s="33"/>
    </row>
    <row r="15044" spans="44:44" x14ac:dyDescent="0.55000000000000004">
      <c r="AR15044" s="33"/>
    </row>
    <row r="15045" spans="44:44" x14ac:dyDescent="0.55000000000000004">
      <c r="AR15045" s="33"/>
    </row>
    <row r="15046" spans="44:44" x14ac:dyDescent="0.55000000000000004">
      <c r="AR15046" s="33"/>
    </row>
    <row r="15047" spans="44:44" x14ac:dyDescent="0.55000000000000004">
      <c r="AR15047" s="33"/>
    </row>
    <row r="15048" spans="44:44" x14ac:dyDescent="0.55000000000000004">
      <c r="AR15048" s="33"/>
    </row>
    <row r="15049" spans="44:44" x14ac:dyDescent="0.55000000000000004">
      <c r="AR15049" s="33"/>
    </row>
    <row r="15050" spans="44:44" x14ac:dyDescent="0.55000000000000004">
      <c r="AR15050" s="33"/>
    </row>
    <row r="15051" spans="44:44" x14ac:dyDescent="0.55000000000000004">
      <c r="AR15051" s="33"/>
    </row>
    <row r="15052" spans="44:44" x14ac:dyDescent="0.55000000000000004">
      <c r="AR15052" s="33"/>
    </row>
    <row r="15053" spans="44:44" x14ac:dyDescent="0.55000000000000004">
      <c r="AR15053" s="33"/>
    </row>
    <row r="15054" spans="44:44" x14ac:dyDescent="0.55000000000000004">
      <c r="AR15054" s="33"/>
    </row>
    <row r="15055" spans="44:44" x14ac:dyDescent="0.55000000000000004">
      <c r="AR15055" s="33"/>
    </row>
    <row r="15056" spans="44:44" x14ac:dyDescent="0.55000000000000004">
      <c r="AR15056" s="33"/>
    </row>
    <row r="15057" spans="44:44" x14ac:dyDescent="0.55000000000000004">
      <c r="AR15057" s="33"/>
    </row>
    <row r="15058" spans="44:44" x14ac:dyDescent="0.55000000000000004">
      <c r="AR15058" s="33"/>
    </row>
    <row r="15059" spans="44:44" x14ac:dyDescent="0.55000000000000004">
      <c r="AR15059" s="33"/>
    </row>
    <row r="15060" spans="44:44" x14ac:dyDescent="0.55000000000000004">
      <c r="AR15060" s="33"/>
    </row>
    <row r="15061" spans="44:44" x14ac:dyDescent="0.55000000000000004">
      <c r="AR15061" s="33"/>
    </row>
    <row r="15062" spans="44:44" x14ac:dyDescent="0.55000000000000004">
      <c r="AR15062" s="33"/>
    </row>
    <row r="15063" spans="44:44" x14ac:dyDescent="0.55000000000000004">
      <c r="AR15063" s="33"/>
    </row>
    <row r="15064" spans="44:44" x14ac:dyDescent="0.55000000000000004">
      <c r="AR15064" s="33"/>
    </row>
    <row r="15065" spans="44:44" x14ac:dyDescent="0.55000000000000004">
      <c r="AR15065" s="33"/>
    </row>
    <row r="15066" spans="44:44" x14ac:dyDescent="0.55000000000000004">
      <c r="AR15066" s="33"/>
    </row>
    <row r="15067" spans="44:44" x14ac:dyDescent="0.55000000000000004">
      <c r="AR15067" s="33"/>
    </row>
    <row r="15068" spans="44:44" x14ac:dyDescent="0.55000000000000004">
      <c r="AR15068" s="33"/>
    </row>
    <row r="15069" spans="44:44" x14ac:dyDescent="0.55000000000000004">
      <c r="AR15069" s="33"/>
    </row>
    <row r="15070" spans="44:44" x14ac:dyDescent="0.55000000000000004">
      <c r="AR15070" s="33"/>
    </row>
    <row r="15071" spans="44:44" x14ac:dyDescent="0.55000000000000004">
      <c r="AR15071" s="33"/>
    </row>
    <row r="15072" spans="44:44" x14ac:dyDescent="0.55000000000000004">
      <c r="AR15072" s="33"/>
    </row>
    <row r="15073" spans="44:44" x14ac:dyDescent="0.55000000000000004">
      <c r="AR15073" s="33"/>
    </row>
    <row r="15074" spans="44:44" x14ac:dyDescent="0.55000000000000004">
      <c r="AR15074" s="33"/>
    </row>
    <row r="15075" spans="44:44" x14ac:dyDescent="0.55000000000000004">
      <c r="AR15075" s="33"/>
    </row>
    <row r="15076" spans="44:44" x14ac:dyDescent="0.55000000000000004">
      <c r="AR15076" s="33"/>
    </row>
    <row r="15077" spans="44:44" x14ac:dyDescent="0.55000000000000004">
      <c r="AR15077" s="33"/>
    </row>
    <row r="15078" spans="44:44" x14ac:dyDescent="0.55000000000000004">
      <c r="AR15078" s="33"/>
    </row>
    <row r="15079" spans="44:44" x14ac:dyDescent="0.55000000000000004">
      <c r="AR15079" s="33"/>
    </row>
    <row r="15080" spans="44:44" x14ac:dyDescent="0.55000000000000004">
      <c r="AR15080" s="33"/>
    </row>
    <row r="15081" spans="44:44" x14ac:dyDescent="0.55000000000000004">
      <c r="AR15081" s="33"/>
    </row>
    <row r="15082" spans="44:44" x14ac:dyDescent="0.55000000000000004">
      <c r="AR15082" s="33"/>
    </row>
    <row r="15083" spans="44:44" x14ac:dyDescent="0.55000000000000004">
      <c r="AR15083" s="33"/>
    </row>
    <row r="15084" spans="44:44" x14ac:dyDescent="0.55000000000000004">
      <c r="AR15084" s="33"/>
    </row>
    <row r="15085" spans="44:44" x14ac:dyDescent="0.55000000000000004">
      <c r="AR15085" s="33"/>
    </row>
    <row r="15086" spans="44:44" x14ac:dyDescent="0.55000000000000004">
      <c r="AR15086" s="33"/>
    </row>
    <row r="15087" spans="44:44" x14ac:dyDescent="0.55000000000000004">
      <c r="AR15087" s="33"/>
    </row>
    <row r="15088" spans="44:44" x14ac:dyDescent="0.55000000000000004">
      <c r="AR15088" s="33"/>
    </row>
    <row r="15089" spans="44:44" x14ac:dyDescent="0.55000000000000004">
      <c r="AR15089" s="33"/>
    </row>
    <row r="15090" spans="44:44" x14ac:dyDescent="0.55000000000000004">
      <c r="AR15090" s="33"/>
    </row>
    <row r="15091" spans="44:44" x14ac:dyDescent="0.55000000000000004">
      <c r="AR15091" s="33"/>
    </row>
    <row r="15092" spans="44:44" x14ac:dyDescent="0.55000000000000004">
      <c r="AR15092" s="33"/>
    </row>
    <row r="15093" spans="44:44" x14ac:dyDescent="0.55000000000000004">
      <c r="AR15093" s="33"/>
    </row>
    <row r="15094" spans="44:44" x14ac:dyDescent="0.55000000000000004">
      <c r="AR15094" s="33"/>
    </row>
    <row r="15095" spans="44:44" x14ac:dyDescent="0.55000000000000004">
      <c r="AR15095" s="33"/>
    </row>
    <row r="15096" spans="44:44" x14ac:dyDescent="0.55000000000000004">
      <c r="AR15096" s="33"/>
    </row>
    <row r="15097" spans="44:44" x14ac:dyDescent="0.55000000000000004">
      <c r="AR15097" s="33"/>
    </row>
    <row r="15098" spans="44:44" x14ac:dyDescent="0.55000000000000004">
      <c r="AR15098" s="33"/>
    </row>
    <row r="15099" spans="44:44" x14ac:dyDescent="0.55000000000000004">
      <c r="AR15099" s="33"/>
    </row>
    <row r="15100" spans="44:44" x14ac:dyDescent="0.55000000000000004">
      <c r="AR15100" s="33"/>
    </row>
    <row r="15101" spans="44:44" x14ac:dyDescent="0.55000000000000004">
      <c r="AR15101" s="33"/>
    </row>
    <row r="15102" spans="44:44" x14ac:dyDescent="0.55000000000000004">
      <c r="AR15102" s="33"/>
    </row>
    <row r="15103" spans="44:44" x14ac:dyDescent="0.55000000000000004">
      <c r="AR15103" s="33"/>
    </row>
    <row r="15104" spans="44:44" x14ac:dyDescent="0.55000000000000004">
      <c r="AR15104" s="33"/>
    </row>
    <row r="15105" spans="44:44" x14ac:dyDescent="0.55000000000000004">
      <c r="AR15105" s="33"/>
    </row>
    <row r="15106" spans="44:44" x14ac:dyDescent="0.55000000000000004">
      <c r="AR15106" s="33"/>
    </row>
    <row r="15107" spans="44:44" x14ac:dyDescent="0.55000000000000004">
      <c r="AR15107" s="33"/>
    </row>
    <row r="15108" spans="44:44" x14ac:dyDescent="0.55000000000000004">
      <c r="AR15108" s="33"/>
    </row>
    <row r="15109" spans="44:44" x14ac:dyDescent="0.55000000000000004">
      <c r="AR15109" s="33"/>
    </row>
    <row r="15110" spans="44:44" x14ac:dyDescent="0.55000000000000004">
      <c r="AR15110" s="33"/>
    </row>
    <row r="15111" spans="44:44" x14ac:dyDescent="0.55000000000000004">
      <c r="AR15111" s="33"/>
    </row>
    <row r="15112" spans="44:44" x14ac:dyDescent="0.55000000000000004">
      <c r="AR15112" s="33"/>
    </row>
    <row r="15113" spans="44:44" x14ac:dyDescent="0.55000000000000004">
      <c r="AR15113" s="33"/>
    </row>
    <row r="15114" spans="44:44" x14ac:dyDescent="0.55000000000000004">
      <c r="AR15114" s="33"/>
    </row>
    <row r="15115" spans="44:44" x14ac:dyDescent="0.55000000000000004">
      <c r="AR15115" s="33"/>
    </row>
    <row r="15116" spans="44:44" x14ac:dyDescent="0.55000000000000004">
      <c r="AR15116" s="33"/>
    </row>
    <row r="15117" spans="44:44" x14ac:dyDescent="0.55000000000000004">
      <c r="AR15117" s="33"/>
    </row>
    <row r="15118" spans="44:44" x14ac:dyDescent="0.55000000000000004">
      <c r="AR15118" s="33"/>
    </row>
    <row r="15119" spans="44:44" x14ac:dyDescent="0.55000000000000004">
      <c r="AR15119" s="33"/>
    </row>
    <row r="15120" spans="44:44" x14ac:dyDescent="0.55000000000000004">
      <c r="AR15120" s="33"/>
    </row>
    <row r="15121" spans="44:44" x14ac:dyDescent="0.55000000000000004">
      <c r="AR15121" s="33"/>
    </row>
    <row r="15122" spans="44:44" x14ac:dyDescent="0.55000000000000004">
      <c r="AR15122" s="33"/>
    </row>
    <row r="15123" spans="44:44" x14ac:dyDescent="0.55000000000000004">
      <c r="AR15123" s="33"/>
    </row>
    <row r="15124" spans="44:44" x14ac:dyDescent="0.55000000000000004">
      <c r="AR15124" s="33"/>
    </row>
    <row r="15125" spans="44:44" x14ac:dyDescent="0.55000000000000004">
      <c r="AR15125" s="33"/>
    </row>
    <row r="15126" spans="44:44" x14ac:dyDescent="0.55000000000000004">
      <c r="AR15126" s="33"/>
    </row>
    <row r="15127" spans="44:44" x14ac:dyDescent="0.55000000000000004">
      <c r="AR15127" s="33"/>
    </row>
    <row r="15128" spans="44:44" x14ac:dyDescent="0.55000000000000004">
      <c r="AR15128" s="33"/>
    </row>
    <row r="15129" spans="44:44" x14ac:dyDescent="0.55000000000000004">
      <c r="AR15129" s="33"/>
    </row>
    <row r="15130" spans="44:44" x14ac:dyDescent="0.55000000000000004">
      <c r="AR15130" s="33"/>
    </row>
    <row r="15131" spans="44:44" x14ac:dyDescent="0.55000000000000004">
      <c r="AR15131" s="33"/>
    </row>
    <row r="15132" spans="44:44" x14ac:dyDescent="0.55000000000000004">
      <c r="AR15132" s="33"/>
    </row>
    <row r="15133" spans="44:44" x14ac:dyDescent="0.55000000000000004">
      <c r="AR15133" s="33"/>
    </row>
    <row r="15134" spans="44:44" x14ac:dyDescent="0.55000000000000004">
      <c r="AR15134" s="33"/>
    </row>
    <row r="15135" spans="44:44" x14ac:dyDescent="0.55000000000000004">
      <c r="AR15135" s="33"/>
    </row>
    <row r="15136" spans="44:44" x14ac:dyDescent="0.55000000000000004">
      <c r="AR15136" s="33"/>
    </row>
    <row r="15137" spans="44:44" x14ac:dyDescent="0.55000000000000004">
      <c r="AR15137" s="33"/>
    </row>
    <row r="15138" spans="44:44" x14ac:dyDescent="0.55000000000000004">
      <c r="AR15138" s="33"/>
    </row>
    <row r="15139" spans="44:44" x14ac:dyDescent="0.55000000000000004">
      <c r="AR15139" s="33"/>
    </row>
    <row r="15140" spans="44:44" x14ac:dyDescent="0.55000000000000004">
      <c r="AR15140" s="33"/>
    </row>
    <row r="15141" spans="44:44" x14ac:dyDescent="0.55000000000000004">
      <c r="AR15141" s="33"/>
    </row>
    <row r="15142" spans="44:44" x14ac:dyDescent="0.55000000000000004">
      <c r="AR15142" s="33"/>
    </row>
    <row r="15143" spans="44:44" x14ac:dyDescent="0.55000000000000004">
      <c r="AR15143" s="33"/>
    </row>
    <row r="15144" spans="44:44" x14ac:dyDescent="0.55000000000000004">
      <c r="AR15144" s="33"/>
    </row>
    <row r="15145" spans="44:44" x14ac:dyDescent="0.55000000000000004">
      <c r="AR15145" s="33"/>
    </row>
    <row r="15146" spans="44:44" x14ac:dyDescent="0.55000000000000004">
      <c r="AR15146" s="33"/>
    </row>
    <row r="15147" spans="44:44" x14ac:dyDescent="0.55000000000000004">
      <c r="AR15147" s="33"/>
    </row>
    <row r="15148" spans="44:44" x14ac:dyDescent="0.55000000000000004">
      <c r="AR15148" s="33"/>
    </row>
    <row r="15149" spans="44:44" x14ac:dyDescent="0.55000000000000004">
      <c r="AR15149" s="33"/>
    </row>
    <row r="15150" spans="44:44" x14ac:dyDescent="0.55000000000000004">
      <c r="AR15150" s="33"/>
    </row>
    <row r="15151" spans="44:44" x14ac:dyDescent="0.55000000000000004">
      <c r="AR15151" s="33"/>
    </row>
    <row r="15152" spans="44:44" x14ac:dyDescent="0.55000000000000004">
      <c r="AR15152" s="33"/>
    </row>
    <row r="15153" spans="44:44" x14ac:dyDescent="0.55000000000000004">
      <c r="AR15153" s="33"/>
    </row>
    <row r="15154" spans="44:44" x14ac:dyDescent="0.55000000000000004">
      <c r="AR15154" s="33"/>
    </row>
    <row r="15155" spans="44:44" x14ac:dyDescent="0.55000000000000004">
      <c r="AR15155" s="33"/>
    </row>
    <row r="15156" spans="44:44" x14ac:dyDescent="0.55000000000000004">
      <c r="AR15156" s="33"/>
    </row>
    <row r="15157" spans="44:44" x14ac:dyDescent="0.55000000000000004">
      <c r="AR15157" s="33"/>
    </row>
    <row r="15158" spans="44:44" x14ac:dyDescent="0.55000000000000004">
      <c r="AR15158" s="33"/>
    </row>
    <row r="15159" spans="44:44" x14ac:dyDescent="0.55000000000000004">
      <c r="AR15159" s="33"/>
    </row>
    <row r="15160" spans="44:44" x14ac:dyDescent="0.55000000000000004">
      <c r="AR15160" s="33"/>
    </row>
    <row r="15161" spans="44:44" x14ac:dyDescent="0.55000000000000004">
      <c r="AR15161" s="33"/>
    </row>
    <row r="15162" spans="44:44" x14ac:dyDescent="0.55000000000000004">
      <c r="AR15162" s="33"/>
    </row>
    <row r="15163" spans="44:44" x14ac:dyDescent="0.55000000000000004">
      <c r="AR15163" s="33"/>
    </row>
    <row r="15164" spans="44:44" x14ac:dyDescent="0.55000000000000004">
      <c r="AR15164" s="33"/>
    </row>
    <row r="15165" spans="44:44" x14ac:dyDescent="0.55000000000000004">
      <c r="AR15165" s="33"/>
    </row>
    <row r="15166" spans="44:44" x14ac:dyDescent="0.55000000000000004">
      <c r="AR15166" s="33"/>
    </row>
    <row r="15167" spans="44:44" x14ac:dyDescent="0.55000000000000004">
      <c r="AR15167" s="33"/>
    </row>
    <row r="15168" spans="44:44" x14ac:dyDescent="0.55000000000000004">
      <c r="AR15168" s="33"/>
    </row>
    <row r="15169" spans="44:44" x14ac:dyDescent="0.55000000000000004">
      <c r="AR15169" s="33"/>
    </row>
    <row r="15170" spans="44:44" x14ac:dyDescent="0.55000000000000004">
      <c r="AR15170" s="33"/>
    </row>
    <row r="15171" spans="44:44" x14ac:dyDescent="0.55000000000000004">
      <c r="AR15171" s="33"/>
    </row>
    <row r="15172" spans="44:44" x14ac:dyDescent="0.55000000000000004">
      <c r="AR15172" s="33"/>
    </row>
    <row r="15173" spans="44:44" x14ac:dyDescent="0.55000000000000004">
      <c r="AR15173" s="33"/>
    </row>
    <row r="15174" spans="44:44" x14ac:dyDescent="0.55000000000000004">
      <c r="AR15174" s="33"/>
    </row>
    <row r="15175" spans="44:44" x14ac:dyDescent="0.55000000000000004">
      <c r="AR15175" s="33"/>
    </row>
    <row r="15176" spans="44:44" x14ac:dyDescent="0.55000000000000004">
      <c r="AR15176" s="33"/>
    </row>
    <row r="15177" spans="44:44" x14ac:dyDescent="0.55000000000000004">
      <c r="AR15177" s="33"/>
    </row>
    <row r="15178" spans="44:44" x14ac:dyDescent="0.55000000000000004">
      <c r="AR15178" s="33"/>
    </row>
    <row r="15179" spans="44:44" x14ac:dyDescent="0.55000000000000004">
      <c r="AR15179" s="33"/>
    </row>
    <row r="15180" spans="44:44" x14ac:dyDescent="0.55000000000000004">
      <c r="AR15180" s="33"/>
    </row>
    <row r="15181" spans="44:44" x14ac:dyDescent="0.55000000000000004">
      <c r="AR15181" s="33"/>
    </row>
    <row r="15182" spans="44:44" x14ac:dyDescent="0.55000000000000004">
      <c r="AR15182" s="33"/>
    </row>
    <row r="15183" spans="44:44" x14ac:dyDescent="0.55000000000000004">
      <c r="AR15183" s="33"/>
    </row>
    <row r="15184" spans="44:44" x14ac:dyDescent="0.55000000000000004">
      <c r="AR15184" s="33"/>
    </row>
    <row r="15185" spans="44:44" x14ac:dyDescent="0.55000000000000004">
      <c r="AR15185" s="33"/>
    </row>
    <row r="15186" spans="44:44" x14ac:dyDescent="0.55000000000000004">
      <c r="AR15186" s="33"/>
    </row>
    <row r="15187" spans="44:44" x14ac:dyDescent="0.55000000000000004">
      <c r="AR15187" s="33"/>
    </row>
    <row r="15188" spans="44:44" x14ac:dyDescent="0.55000000000000004">
      <c r="AR15188" s="33"/>
    </row>
    <row r="15189" spans="44:44" x14ac:dyDescent="0.55000000000000004">
      <c r="AR15189" s="33"/>
    </row>
    <row r="15190" spans="44:44" x14ac:dyDescent="0.55000000000000004">
      <c r="AR15190" s="33"/>
    </row>
    <row r="15191" spans="44:44" x14ac:dyDescent="0.55000000000000004">
      <c r="AR15191" s="33"/>
    </row>
    <row r="15192" spans="44:44" x14ac:dyDescent="0.55000000000000004">
      <c r="AR15192" s="33"/>
    </row>
    <row r="15193" spans="44:44" x14ac:dyDescent="0.55000000000000004">
      <c r="AR15193" s="33"/>
    </row>
    <row r="15194" spans="44:44" x14ac:dyDescent="0.55000000000000004">
      <c r="AR15194" s="33"/>
    </row>
    <row r="15195" spans="44:44" x14ac:dyDescent="0.55000000000000004">
      <c r="AR15195" s="33"/>
    </row>
    <row r="15196" spans="44:44" x14ac:dyDescent="0.55000000000000004">
      <c r="AR15196" s="33"/>
    </row>
    <row r="15197" spans="44:44" x14ac:dyDescent="0.55000000000000004">
      <c r="AR15197" s="33"/>
    </row>
    <row r="15198" spans="44:44" x14ac:dyDescent="0.55000000000000004">
      <c r="AR15198" s="33"/>
    </row>
    <row r="15199" spans="44:44" x14ac:dyDescent="0.55000000000000004">
      <c r="AR15199" s="33"/>
    </row>
    <row r="15200" spans="44:44" x14ac:dyDescent="0.55000000000000004">
      <c r="AR15200" s="33"/>
    </row>
    <row r="15201" spans="44:44" x14ac:dyDescent="0.55000000000000004">
      <c r="AR15201" s="33"/>
    </row>
    <row r="15202" spans="44:44" x14ac:dyDescent="0.55000000000000004">
      <c r="AR15202" s="33"/>
    </row>
    <row r="15203" spans="44:44" x14ac:dyDescent="0.55000000000000004">
      <c r="AR15203" s="33"/>
    </row>
    <row r="15204" spans="44:44" x14ac:dyDescent="0.55000000000000004">
      <c r="AR15204" s="33"/>
    </row>
    <row r="15205" spans="44:44" x14ac:dyDescent="0.55000000000000004">
      <c r="AR15205" s="33"/>
    </row>
    <row r="15206" spans="44:44" x14ac:dyDescent="0.55000000000000004">
      <c r="AR15206" s="33"/>
    </row>
    <row r="15207" spans="44:44" x14ac:dyDescent="0.55000000000000004">
      <c r="AR15207" s="33"/>
    </row>
    <row r="15208" spans="44:44" x14ac:dyDescent="0.55000000000000004">
      <c r="AR15208" s="33"/>
    </row>
    <row r="15209" spans="44:44" x14ac:dyDescent="0.55000000000000004">
      <c r="AR15209" s="33"/>
    </row>
    <row r="15210" spans="44:44" x14ac:dyDescent="0.55000000000000004">
      <c r="AR15210" s="33"/>
    </row>
    <row r="15211" spans="44:44" x14ac:dyDescent="0.55000000000000004">
      <c r="AR15211" s="33"/>
    </row>
    <row r="15212" spans="44:44" x14ac:dyDescent="0.55000000000000004">
      <c r="AR15212" s="33"/>
    </row>
    <row r="15213" spans="44:44" x14ac:dyDescent="0.55000000000000004">
      <c r="AR15213" s="33"/>
    </row>
    <row r="15214" spans="44:44" x14ac:dyDescent="0.55000000000000004">
      <c r="AR15214" s="33"/>
    </row>
    <row r="15215" spans="44:44" x14ac:dyDescent="0.55000000000000004">
      <c r="AR15215" s="33"/>
    </row>
    <row r="15216" spans="44:44" x14ac:dyDescent="0.55000000000000004">
      <c r="AR15216" s="33"/>
    </row>
    <row r="15217" spans="44:44" x14ac:dyDescent="0.55000000000000004">
      <c r="AR15217" s="33"/>
    </row>
    <row r="15218" spans="44:44" x14ac:dyDescent="0.55000000000000004">
      <c r="AR15218" s="33"/>
    </row>
    <row r="15219" spans="44:44" x14ac:dyDescent="0.55000000000000004">
      <c r="AR15219" s="33"/>
    </row>
    <row r="15220" spans="44:44" x14ac:dyDescent="0.55000000000000004">
      <c r="AR15220" s="33"/>
    </row>
    <row r="15221" spans="44:44" x14ac:dyDescent="0.55000000000000004">
      <c r="AR15221" s="33"/>
    </row>
    <row r="15222" spans="44:44" x14ac:dyDescent="0.55000000000000004">
      <c r="AR15222" s="33"/>
    </row>
    <row r="15223" spans="44:44" x14ac:dyDescent="0.55000000000000004">
      <c r="AR15223" s="33"/>
    </row>
    <row r="15224" spans="44:44" x14ac:dyDescent="0.55000000000000004">
      <c r="AR15224" s="33"/>
    </row>
    <row r="15225" spans="44:44" x14ac:dyDescent="0.55000000000000004">
      <c r="AR15225" s="33"/>
    </row>
    <row r="15226" spans="44:44" x14ac:dyDescent="0.55000000000000004">
      <c r="AR15226" s="33"/>
    </row>
    <row r="15227" spans="44:44" x14ac:dyDescent="0.55000000000000004">
      <c r="AR15227" s="33"/>
    </row>
    <row r="15228" spans="44:44" x14ac:dyDescent="0.55000000000000004">
      <c r="AR15228" s="33"/>
    </row>
    <row r="15229" spans="44:44" x14ac:dyDescent="0.55000000000000004">
      <c r="AR15229" s="33"/>
    </row>
    <row r="15230" spans="44:44" x14ac:dyDescent="0.55000000000000004">
      <c r="AR15230" s="33"/>
    </row>
    <row r="15231" spans="44:44" x14ac:dyDescent="0.55000000000000004">
      <c r="AR15231" s="33"/>
    </row>
    <row r="15232" spans="44:44" x14ac:dyDescent="0.55000000000000004">
      <c r="AR15232" s="33"/>
    </row>
    <row r="15233" spans="44:44" x14ac:dyDescent="0.55000000000000004">
      <c r="AR15233" s="33"/>
    </row>
    <row r="15234" spans="44:44" x14ac:dyDescent="0.55000000000000004">
      <c r="AR15234" s="33"/>
    </row>
    <row r="15235" spans="44:44" x14ac:dyDescent="0.55000000000000004">
      <c r="AR15235" s="33"/>
    </row>
    <row r="15236" spans="44:44" x14ac:dyDescent="0.55000000000000004">
      <c r="AR15236" s="33"/>
    </row>
    <row r="15237" spans="44:44" x14ac:dyDescent="0.55000000000000004">
      <c r="AR15237" s="33"/>
    </row>
    <row r="15238" spans="44:44" x14ac:dyDescent="0.55000000000000004">
      <c r="AR15238" s="33"/>
    </row>
    <row r="15239" spans="44:44" x14ac:dyDescent="0.55000000000000004">
      <c r="AR15239" s="33"/>
    </row>
    <row r="15240" spans="44:44" x14ac:dyDescent="0.55000000000000004">
      <c r="AR15240" s="33"/>
    </row>
    <row r="15241" spans="44:44" x14ac:dyDescent="0.55000000000000004">
      <c r="AR15241" s="33"/>
    </row>
    <row r="15242" spans="44:44" x14ac:dyDescent="0.55000000000000004">
      <c r="AR15242" s="33"/>
    </row>
    <row r="15243" spans="44:44" x14ac:dyDescent="0.55000000000000004">
      <c r="AR15243" s="33"/>
    </row>
    <row r="15244" spans="44:44" x14ac:dyDescent="0.55000000000000004">
      <c r="AR15244" s="33"/>
    </row>
    <row r="15245" spans="44:44" x14ac:dyDescent="0.55000000000000004">
      <c r="AR15245" s="33"/>
    </row>
    <row r="15246" spans="44:44" x14ac:dyDescent="0.55000000000000004">
      <c r="AR15246" s="33"/>
    </row>
    <row r="15247" spans="44:44" x14ac:dyDescent="0.55000000000000004">
      <c r="AR15247" s="33"/>
    </row>
    <row r="15248" spans="44:44" x14ac:dyDescent="0.55000000000000004">
      <c r="AR15248" s="33"/>
    </row>
    <row r="15249" spans="44:44" x14ac:dyDescent="0.55000000000000004">
      <c r="AR15249" s="33"/>
    </row>
    <row r="15250" spans="44:44" x14ac:dyDescent="0.55000000000000004">
      <c r="AR15250" s="33"/>
    </row>
    <row r="15251" spans="44:44" x14ac:dyDescent="0.55000000000000004">
      <c r="AR15251" s="33"/>
    </row>
    <row r="15252" spans="44:44" x14ac:dyDescent="0.55000000000000004">
      <c r="AR15252" s="33"/>
    </row>
    <row r="15253" spans="44:44" x14ac:dyDescent="0.55000000000000004">
      <c r="AR15253" s="33"/>
    </row>
    <row r="15254" spans="44:44" x14ac:dyDescent="0.55000000000000004">
      <c r="AR15254" s="33"/>
    </row>
    <row r="15255" spans="44:44" x14ac:dyDescent="0.55000000000000004">
      <c r="AR15255" s="33"/>
    </row>
    <row r="15256" spans="44:44" x14ac:dyDescent="0.55000000000000004">
      <c r="AR15256" s="33"/>
    </row>
    <row r="15257" spans="44:44" x14ac:dyDescent="0.55000000000000004">
      <c r="AR15257" s="33"/>
    </row>
    <row r="15258" spans="44:44" x14ac:dyDescent="0.55000000000000004">
      <c r="AR15258" s="33"/>
    </row>
    <row r="15259" spans="44:44" x14ac:dyDescent="0.55000000000000004">
      <c r="AR15259" s="33"/>
    </row>
    <row r="15260" spans="44:44" x14ac:dyDescent="0.55000000000000004">
      <c r="AR15260" s="33"/>
    </row>
    <row r="15261" spans="44:44" x14ac:dyDescent="0.55000000000000004">
      <c r="AR15261" s="33"/>
    </row>
    <row r="15262" spans="44:44" x14ac:dyDescent="0.55000000000000004">
      <c r="AR15262" s="33"/>
    </row>
    <row r="15263" spans="44:44" x14ac:dyDescent="0.55000000000000004">
      <c r="AR15263" s="33"/>
    </row>
    <row r="15264" spans="44:44" x14ac:dyDescent="0.55000000000000004">
      <c r="AR15264" s="33"/>
    </row>
    <row r="15265" spans="44:44" x14ac:dyDescent="0.55000000000000004">
      <c r="AR15265" s="33"/>
    </row>
    <row r="15266" spans="44:44" x14ac:dyDescent="0.55000000000000004">
      <c r="AR15266" s="33"/>
    </row>
    <row r="15267" spans="44:44" x14ac:dyDescent="0.55000000000000004">
      <c r="AR15267" s="33"/>
    </row>
    <row r="15268" spans="44:44" x14ac:dyDescent="0.55000000000000004">
      <c r="AR15268" s="33"/>
    </row>
    <row r="15269" spans="44:44" x14ac:dyDescent="0.55000000000000004">
      <c r="AR15269" s="33"/>
    </row>
    <row r="15270" spans="44:44" x14ac:dyDescent="0.55000000000000004">
      <c r="AR15270" s="33"/>
    </row>
    <row r="15271" spans="44:44" x14ac:dyDescent="0.55000000000000004">
      <c r="AR15271" s="33"/>
    </row>
    <row r="15272" spans="44:44" x14ac:dyDescent="0.55000000000000004">
      <c r="AR15272" s="33"/>
    </row>
    <row r="15273" spans="44:44" x14ac:dyDescent="0.55000000000000004">
      <c r="AR15273" s="33"/>
    </row>
    <row r="15274" spans="44:44" x14ac:dyDescent="0.55000000000000004">
      <c r="AR15274" s="33"/>
    </row>
    <row r="15275" spans="44:44" x14ac:dyDescent="0.55000000000000004">
      <c r="AR15275" s="33"/>
    </row>
    <row r="15276" spans="44:44" x14ac:dyDescent="0.55000000000000004">
      <c r="AR15276" s="33"/>
    </row>
    <row r="15277" spans="44:44" x14ac:dyDescent="0.55000000000000004">
      <c r="AR15277" s="33"/>
    </row>
    <row r="15278" spans="44:44" x14ac:dyDescent="0.55000000000000004">
      <c r="AR15278" s="33"/>
    </row>
    <row r="15279" spans="44:44" x14ac:dyDescent="0.55000000000000004">
      <c r="AR15279" s="33"/>
    </row>
    <row r="15280" spans="44:44" x14ac:dyDescent="0.55000000000000004">
      <c r="AR15280" s="33"/>
    </row>
    <row r="15281" spans="44:44" x14ac:dyDescent="0.55000000000000004">
      <c r="AR15281" s="33"/>
    </row>
    <row r="15282" spans="44:44" x14ac:dyDescent="0.55000000000000004">
      <c r="AR15282" s="33"/>
    </row>
    <row r="15283" spans="44:44" x14ac:dyDescent="0.55000000000000004">
      <c r="AR15283" s="33"/>
    </row>
    <row r="15284" spans="44:44" x14ac:dyDescent="0.55000000000000004">
      <c r="AR15284" s="33"/>
    </row>
    <row r="15285" spans="44:44" x14ac:dyDescent="0.55000000000000004">
      <c r="AR15285" s="33"/>
    </row>
    <row r="15286" spans="44:44" x14ac:dyDescent="0.55000000000000004">
      <c r="AR15286" s="33"/>
    </row>
    <row r="15287" spans="44:44" x14ac:dyDescent="0.55000000000000004">
      <c r="AR15287" s="33"/>
    </row>
    <row r="15288" spans="44:44" x14ac:dyDescent="0.55000000000000004">
      <c r="AR15288" s="33"/>
    </row>
    <row r="15289" spans="44:44" x14ac:dyDescent="0.55000000000000004">
      <c r="AR15289" s="33"/>
    </row>
    <row r="15290" spans="44:44" x14ac:dyDescent="0.55000000000000004">
      <c r="AR15290" s="33"/>
    </row>
    <row r="15291" spans="44:44" x14ac:dyDescent="0.55000000000000004">
      <c r="AR15291" s="33"/>
    </row>
    <row r="15292" spans="44:44" x14ac:dyDescent="0.55000000000000004">
      <c r="AR15292" s="33"/>
    </row>
    <row r="15293" spans="44:44" x14ac:dyDescent="0.55000000000000004">
      <c r="AR15293" s="33"/>
    </row>
    <row r="15294" spans="44:44" x14ac:dyDescent="0.55000000000000004">
      <c r="AR15294" s="33"/>
    </row>
    <row r="15295" spans="44:44" x14ac:dyDescent="0.55000000000000004">
      <c r="AR15295" s="33"/>
    </row>
    <row r="15296" spans="44:44" x14ac:dyDescent="0.55000000000000004">
      <c r="AR15296" s="33"/>
    </row>
    <row r="15297" spans="44:44" x14ac:dyDescent="0.55000000000000004">
      <c r="AR15297" s="33"/>
    </row>
    <row r="15298" spans="44:44" x14ac:dyDescent="0.55000000000000004">
      <c r="AR15298" s="33"/>
    </row>
    <row r="15299" spans="44:44" x14ac:dyDescent="0.55000000000000004">
      <c r="AR15299" s="33"/>
    </row>
    <row r="15300" spans="44:44" x14ac:dyDescent="0.55000000000000004">
      <c r="AR15300" s="33"/>
    </row>
    <row r="15301" spans="44:44" x14ac:dyDescent="0.55000000000000004">
      <c r="AR15301" s="33"/>
    </row>
    <row r="15302" spans="44:44" x14ac:dyDescent="0.55000000000000004">
      <c r="AR15302" s="33"/>
    </row>
    <row r="15303" spans="44:44" x14ac:dyDescent="0.55000000000000004">
      <c r="AR15303" s="33"/>
    </row>
    <row r="15304" spans="44:44" x14ac:dyDescent="0.55000000000000004">
      <c r="AR15304" s="33"/>
    </row>
    <row r="15305" spans="44:44" x14ac:dyDescent="0.55000000000000004">
      <c r="AR15305" s="33"/>
    </row>
    <row r="15306" spans="44:44" x14ac:dyDescent="0.55000000000000004">
      <c r="AR15306" s="33"/>
    </row>
    <row r="15307" spans="44:44" x14ac:dyDescent="0.55000000000000004">
      <c r="AR15307" s="33"/>
    </row>
    <row r="15308" spans="44:44" x14ac:dyDescent="0.55000000000000004">
      <c r="AR15308" s="33"/>
    </row>
    <row r="15309" spans="44:44" x14ac:dyDescent="0.55000000000000004">
      <c r="AR15309" s="33"/>
    </row>
    <row r="15310" spans="44:44" x14ac:dyDescent="0.55000000000000004">
      <c r="AR15310" s="33"/>
    </row>
    <row r="15311" spans="44:44" x14ac:dyDescent="0.55000000000000004">
      <c r="AR15311" s="33"/>
    </row>
    <row r="15312" spans="44:44" x14ac:dyDescent="0.55000000000000004">
      <c r="AR15312" s="33"/>
    </row>
    <row r="15313" spans="44:44" x14ac:dyDescent="0.55000000000000004">
      <c r="AR15313" s="33"/>
    </row>
    <row r="15314" spans="44:44" x14ac:dyDescent="0.55000000000000004">
      <c r="AR15314" s="33"/>
    </row>
    <row r="15315" spans="44:44" x14ac:dyDescent="0.55000000000000004">
      <c r="AR15315" s="33"/>
    </row>
    <row r="15316" spans="44:44" x14ac:dyDescent="0.55000000000000004">
      <c r="AR15316" s="33"/>
    </row>
    <row r="15317" spans="44:44" x14ac:dyDescent="0.55000000000000004">
      <c r="AR15317" s="33"/>
    </row>
    <row r="15318" spans="44:44" x14ac:dyDescent="0.55000000000000004">
      <c r="AR15318" s="33"/>
    </row>
    <row r="15319" spans="44:44" x14ac:dyDescent="0.55000000000000004">
      <c r="AR15319" s="33"/>
    </row>
    <row r="15320" spans="44:44" x14ac:dyDescent="0.55000000000000004">
      <c r="AR15320" s="33"/>
    </row>
    <row r="15321" spans="44:44" x14ac:dyDescent="0.55000000000000004">
      <c r="AR15321" s="33"/>
    </row>
    <row r="15322" spans="44:44" x14ac:dyDescent="0.55000000000000004">
      <c r="AR15322" s="33"/>
    </row>
    <row r="15323" spans="44:44" x14ac:dyDescent="0.55000000000000004">
      <c r="AR15323" s="33"/>
    </row>
    <row r="15324" spans="44:44" x14ac:dyDescent="0.55000000000000004">
      <c r="AR15324" s="33"/>
    </row>
    <row r="15325" spans="44:44" x14ac:dyDescent="0.55000000000000004">
      <c r="AR15325" s="33"/>
    </row>
    <row r="15326" spans="44:44" x14ac:dyDescent="0.55000000000000004">
      <c r="AR15326" s="33"/>
    </row>
    <row r="15327" spans="44:44" x14ac:dyDescent="0.55000000000000004">
      <c r="AR15327" s="33"/>
    </row>
    <row r="15328" spans="44:44" x14ac:dyDescent="0.55000000000000004">
      <c r="AR15328" s="33"/>
    </row>
    <row r="15329" spans="44:44" x14ac:dyDescent="0.55000000000000004">
      <c r="AR15329" s="33"/>
    </row>
    <row r="15330" spans="44:44" x14ac:dyDescent="0.55000000000000004">
      <c r="AR15330" s="33"/>
    </row>
    <row r="15331" spans="44:44" x14ac:dyDescent="0.55000000000000004">
      <c r="AR15331" s="33"/>
    </row>
    <row r="15332" spans="44:44" x14ac:dyDescent="0.55000000000000004">
      <c r="AR15332" s="33"/>
    </row>
    <row r="15333" spans="44:44" x14ac:dyDescent="0.55000000000000004">
      <c r="AR15333" s="33"/>
    </row>
    <row r="15334" spans="44:44" x14ac:dyDescent="0.55000000000000004">
      <c r="AR15334" s="33"/>
    </row>
    <row r="15335" spans="44:44" x14ac:dyDescent="0.55000000000000004">
      <c r="AR15335" s="33"/>
    </row>
    <row r="15336" spans="44:44" x14ac:dyDescent="0.55000000000000004">
      <c r="AR15336" s="33"/>
    </row>
    <row r="15337" spans="44:44" x14ac:dyDescent="0.55000000000000004">
      <c r="AR15337" s="33"/>
    </row>
    <row r="15338" spans="44:44" x14ac:dyDescent="0.55000000000000004">
      <c r="AR15338" s="33"/>
    </row>
    <row r="15339" spans="44:44" x14ac:dyDescent="0.55000000000000004">
      <c r="AR15339" s="33"/>
    </row>
    <row r="15340" spans="44:44" x14ac:dyDescent="0.55000000000000004">
      <c r="AR15340" s="33"/>
    </row>
    <row r="15341" spans="44:44" x14ac:dyDescent="0.55000000000000004">
      <c r="AR15341" s="33"/>
    </row>
    <row r="15342" spans="44:44" x14ac:dyDescent="0.55000000000000004">
      <c r="AR15342" s="33"/>
    </row>
    <row r="15343" spans="44:44" x14ac:dyDescent="0.55000000000000004">
      <c r="AR15343" s="33"/>
    </row>
    <row r="15344" spans="44:44" x14ac:dyDescent="0.55000000000000004">
      <c r="AR15344" s="33"/>
    </row>
    <row r="15345" spans="44:44" x14ac:dyDescent="0.55000000000000004">
      <c r="AR15345" s="33"/>
    </row>
    <row r="15346" spans="44:44" x14ac:dyDescent="0.55000000000000004">
      <c r="AR15346" s="33"/>
    </row>
    <row r="15347" spans="44:44" x14ac:dyDescent="0.55000000000000004">
      <c r="AR15347" s="33"/>
    </row>
    <row r="15348" spans="44:44" x14ac:dyDescent="0.55000000000000004">
      <c r="AR15348" s="33"/>
    </row>
    <row r="15349" spans="44:44" x14ac:dyDescent="0.55000000000000004">
      <c r="AR15349" s="33"/>
    </row>
    <row r="15350" spans="44:44" x14ac:dyDescent="0.55000000000000004">
      <c r="AR15350" s="33"/>
    </row>
    <row r="15351" spans="44:44" x14ac:dyDescent="0.55000000000000004">
      <c r="AR15351" s="33"/>
    </row>
    <row r="15352" spans="44:44" x14ac:dyDescent="0.55000000000000004">
      <c r="AR15352" s="33"/>
    </row>
    <row r="15353" spans="44:44" x14ac:dyDescent="0.55000000000000004">
      <c r="AR15353" s="33"/>
    </row>
    <row r="15354" spans="44:44" x14ac:dyDescent="0.55000000000000004">
      <c r="AR15354" s="33"/>
    </row>
    <row r="15355" spans="44:44" x14ac:dyDescent="0.55000000000000004">
      <c r="AR15355" s="33"/>
    </row>
    <row r="15356" spans="44:44" x14ac:dyDescent="0.55000000000000004">
      <c r="AR15356" s="33"/>
    </row>
    <row r="15357" spans="44:44" x14ac:dyDescent="0.55000000000000004">
      <c r="AR15357" s="33"/>
    </row>
    <row r="15358" spans="44:44" x14ac:dyDescent="0.55000000000000004">
      <c r="AR15358" s="33"/>
    </row>
    <row r="15359" spans="44:44" x14ac:dyDescent="0.55000000000000004">
      <c r="AR15359" s="33"/>
    </row>
    <row r="15360" spans="44:44" x14ac:dyDescent="0.55000000000000004">
      <c r="AR15360" s="33"/>
    </row>
    <row r="15361" spans="44:44" x14ac:dyDescent="0.55000000000000004">
      <c r="AR15361" s="33"/>
    </row>
    <row r="15362" spans="44:44" x14ac:dyDescent="0.55000000000000004">
      <c r="AR15362" s="33"/>
    </row>
    <row r="15363" spans="44:44" x14ac:dyDescent="0.55000000000000004">
      <c r="AR15363" s="33"/>
    </row>
    <row r="15364" spans="44:44" x14ac:dyDescent="0.55000000000000004">
      <c r="AR15364" s="33"/>
    </row>
    <row r="15365" spans="44:44" x14ac:dyDescent="0.55000000000000004">
      <c r="AR15365" s="33"/>
    </row>
    <row r="15366" spans="44:44" x14ac:dyDescent="0.55000000000000004">
      <c r="AR15366" s="33"/>
    </row>
    <row r="15367" spans="44:44" x14ac:dyDescent="0.55000000000000004">
      <c r="AR15367" s="33"/>
    </row>
    <row r="15368" spans="44:44" x14ac:dyDescent="0.55000000000000004">
      <c r="AR15368" s="33"/>
    </row>
    <row r="15369" spans="44:44" x14ac:dyDescent="0.55000000000000004">
      <c r="AR15369" s="33"/>
    </row>
    <row r="15370" spans="44:44" x14ac:dyDescent="0.55000000000000004">
      <c r="AR15370" s="33"/>
    </row>
    <row r="15371" spans="44:44" x14ac:dyDescent="0.55000000000000004">
      <c r="AR15371" s="33"/>
    </row>
    <row r="15372" spans="44:44" x14ac:dyDescent="0.55000000000000004">
      <c r="AR15372" s="33"/>
    </row>
    <row r="15373" spans="44:44" x14ac:dyDescent="0.55000000000000004">
      <c r="AR15373" s="33"/>
    </row>
    <row r="15374" spans="44:44" x14ac:dyDescent="0.55000000000000004">
      <c r="AR15374" s="33"/>
    </row>
    <row r="15375" spans="44:44" x14ac:dyDescent="0.55000000000000004">
      <c r="AR15375" s="33"/>
    </row>
    <row r="15376" spans="44:44" x14ac:dyDescent="0.55000000000000004">
      <c r="AR15376" s="33"/>
    </row>
    <row r="15377" spans="44:44" x14ac:dyDescent="0.55000000000000004">
      <c r="AR15377" s="33"/>
    </row>
    <row r="15378" spans="44:44" x14ac:dyDescent="0.55000000000000004">
      <c r="AR15378" s="33"/>
    </row>
    <row r="15379" spans="44:44" x14ac:dyDescent="0.55000000000000004">
      <c r="AR15379" s="33"/>
    </row>
    <row r="15380" spans="44:44" x14ac:dyDescent="0.55000000000000004">
      <c r="AR15380" s="33"/>
    </row>
    <row r="15381" spans="44:44" x14ac:dyDescent="0.55000000000000004">
      <c r="AR15381" s="33"/>
    </row>
    <row r="15382" spans="44:44" x14ac:dyDescent="0.55000000000000004">
      <c r="AR15382" s="33"/>
    </row>
    <row r="15383" spans="44:44" x14ac:dyDescent="0.55000000000000004">
      <c r="AR15383" s="33"/>
    </row>
    <row r="15384" spans="44:44" x14ac:dyDescent="0.55000000000000004">
      <c r="AR15384" s="33"/>
    </row>
    <row r="15385" spans="44:44" x14ac:dyDescent="0.55000000000000004">
      <c r="AR15385" s="33"/>
    </row>
    <row r="15386" spans="44:44" x14ac:dyDescent="0.55000000000000004">
      <c r="AR15386" s="33"/>
    </row>
    <row r="15387" spans="44:44" x14ac:dyDescent="0.55000000000000004">
      <c r="AR15387" s="33"/>
    </row>
    <row r="15388" spans="44:44" x14ac:dyDescent="0.55000000000000004">
      <c r="AR15388" s="33"/>
    </row>
    <row r="15389" spans="44:44" x14ac:dyDescent="0.55000000000000004">
      <c r="AR15389" s="33"/>
    </row>
    <row r="15390" spans="44:44" x14ac:dyDescent="0.55000000000000004">
      <c r="AR15390" s="33"/>
    </row>
    <row r="15391" spans="44:44" x14ac:dyDescent="0.55000000000000004">
      <c r="AR15391" s="33"/>
    </row>
    <row r="15392" spans="44:44" x14ac:dyDescent="0.55000000000000004">
      <c r="AR15392" s="33"/>
    </row>
    <row r="15393" spans="44:44" x14ac:dyDescent="0.55000000000000004">
      <c r="AR15393" s="33"/>
    </row>
    <row r="15394" spans="44:44" x14ac:dyDescent="0.55000000000000004">
      <c r="AR15394" s="33"/>
    </row>
    <row r="15395" spans="44:44" x14ac:dyDescent="0.55000000000000004">
      <c r="AR15395" s="33"/>
    </row>
    <row r="15396" spans="44:44" x14ac:dyDescent="0.55000000000000004">
      <c r="AR15396" s="33"/>
    </row>
    <row r="15397" spans="44:44" x14ac:dyDescent="0.55000000000000004">
      <c r="AR15397" s="33"/>
    </row>
    <row r="15398" spans="44:44" x14ac:dyDescent="0.55000000000000004">
      <c r="AR15398" s="33"/>
    </row>
    <row r="15399" spans="44:44" x14ac:dyDescent="0.55000000000000004">
      <c r="AR15399" s="33"/>
    </row>
    <row r="15400" spans="44:44" x14ac:dyDescent="0.55000000000000004">
      <c r="AR15400" s="33"/>
    </row>
    <row r="15401" spans="44:44" x14ac:dyDescent="0.55000000000000004">
      <c r="AR15401" s="33"/>
    </row>
    <row r="15402" spans="44:44" x14ac:dyDescent="0.55000000000000004">
      <c r="AR15402" s="33"/>
    </row>
    <row r="15403" spans="44:44" x14ac:dyDescent="0.55000000000000004">
      <c r="AR15403" s="33"/>
    </row>
    <row r="15404" spans="44:44" x14ac:dyDescent="0.55000000000000004">
      <c r="AR15404" s="33"/>
    </row>
    <row r="15405" spans="44:44" x14ac:dyDescent="0.55000000000000004">
      <c r="AR15405" s="33"/>
    </row>
    <row r="15406" spans="44:44" x14ac:dyDescent="0.55000000000000004">
      <c r="AR15406" s="33"/>
    </row>
    <row r="15407" spans="44:44" x14ac:dyDescent="0.55000000000000004">
      <c r="AR15407" s="33"/>
    </row>
    <row r="15408" spans="44:44" x14ac:dyDescent="0.55000000000000004">
      <c r="AR15408" s="33"/>
    </row>
    <row r="15409" spans="44:44" x14ac:dyDescent="0.55000000000000004">
      <c r="AR15409" s="33"/>
    </row>
    <row r="15410" spans="44:44" x14ac:dyDescent="0.55000000000000004">
      <c r="AR15410" s="33"/>
    </row>
    <row r="15411" spans="44:44" x14ac:dyDescent="0.55000000000000004">
      <c r="AR15411" s="33"/>
    </row>
    <row r="15412" spans="44:44" x14ac:dyDescent="0.55000000000000004">
      <c r="AR15412" s="33"/>
    </row>
    <row r="15413" spans="44:44" x14ac:dyDescent="0.55000000000000004">
      <c r="AR15413" s="33"/>
    </row>
    <row r="15414" spans="44:44" x14ac:dyDescent="0.55000000000000004">
      <c r="AR15414" s="33"/>
    </row>
    <row r="15415" spans="44:44" x14ac:dyDescent="0.55000000000000004">
      <c r="AR15415" s="33"/>
    </row>
    <row r="15416" spans="44:44" x14ac:dyDescent="0.55000000000000004">
      <c r="AR15416" s="33"/>
    </row>
    <row r="15417" spans="44:44" x14ac:dyDescent="0.55000000000000004">
      <c r="AR15417" s="33"/>
    </row>
    <row r="15418" spans="44:44" x14ac:dyDescent="0.55000000000000004">
      <c r="AR15418" s="33"/>
    </row>
    <row r="15419" spans="44:44" x14ac:dyDescent="0.55000000000000004">
      <c r="AR15419" s="33"/>
    </row>
    <row r="15420" spans="44:44" x14ac:dyDescent="0.55000000000000004">
      <c r="AR15420" s="33"/>
    </row>
    <row r="15421" spans="44:44" x14ac:dyDescent="0.55000000000000004">
      <c r="AR15421" s="33"/>
    </row>
    <row r="15422" spans="44:44" x14ac:dyDescent="0.55000000000000004">
      <c r="AR15422" s="33"/>
    </row>
    <row r="15423" spans="44:44" x14ac:dyDescent="0.55000000000000004">
      <c r="AR15423" s="33"/>
    </row>
    <row r="15424" spans="44:44" x14ac:dyDescent="0.55000000000000004">
      <c r="AR15424" s="33"/>
    </row>
    <row r="15425" spans="44:44" x14ac:dyDescent="0.55000000000000004">
      <c r="AR15425" s="33"/>
    </row>
    <row r="15426" spans="44:44" x14ac:dyDescent="0.55000000000000004">
      <c r="AR15426" s="33"/>
    </row>
    <row r="15427" spans="44:44" x14ac:dyDescent="0.55000000000000004">
      <c r="AR15427" s="33"/>
    </row>
    <row r="15428" spans="44:44" x14ac:dyDescent="0.55000000000000004">
      <c r="AR15428" s="33"/>
    </row>
    <row r="15429" spans="44:44" x14ac:dyDescent="0.55000000000000004">
      <c r="AR15429" s="33"/>
    </row>
    <row r="15430" spans="44:44" x14ac:dyDescent="0.55000000000000004">
      <c r="AR15430" s="33"/>
    </row>
    <row r="15431" spans="44:44" x14ac:dyDescent="0.55000000000000004">
      <c r="AR15431" s="33"/>
    </row>
    <row r="15432" spans="44:44" x14ac:dyDescent="0.55000000000000004">
      <c r="AR15432" s="33"/>
    </row>
    <row r="15433" spans="44:44" x14ac:dyDescent="0.55000000000000004">
      <c r="AR15433" s="33"/>
    </row>
    <row r="15434" spans="44:44" x14ac:dyDescent="0.55000000000000004">
      <c r="AR15434" s="33"/>
    </row>
    <row r="15435" spans="44:44" x14ac:dyDescent="0.55000000000000004">
      <c r="AR15435" s="33"/>
    </row>
    <row r="15436" spans="44:44" x14ac:dyDescent="0.55000000000000004">
      <c r="AR15436" s="33"/>
    </row>
    <row r="15437" spans="44:44" x14ac:dyDescent="0.55000000000000004">
      <c r="AR15437" s="33"/>
    </row>
    <row r="15438" spans="44:44" x14ac:dyDescent="0.55000000000000004">
      <c r="AR15438" s="33"/>
    </row>
    <row r="15439" spans="44:44" x14ac:dyDescent="0.55000000000000004">
      <c r="AR15439" s="33"/>
    </row>
    <row r="15440" spans="44:44" x14ac:dyDescent="0.55000000000000004">
      <c r="AR15440" s="33"/>
    </row>
    <row r="15441" spans="44:44" x14ac:dyDescent="0.55000000000000004">
      <c r="AR15441" s="33"/>
    </row>
    <row r="15442" spans="44:44" x14ac:dyDescent="0.55000000000000004">
      <c r="AR15442" s="33"/>
    </row>
    <row r="15443" spans="44:44" x14ac:dyDescent="0.55000000000000004">
      <c r="AR15443" s="33"/>
    </row>
    <row r="15444" spans="44:44" x14ac:dyDescent="0.55000000000000004">
      <c r="AR15444" s="33"/>
    </row>
    <row r="15445" spans="44:44" x14ac:dyDescent="0.55000000000000004">
      <c r="AR15445" s="33"/>
    </row>
    <row r="15446" spans="44:44" x14ac:dyDescent="0.55000000000000004">
      <c r="AR15446" s="33"/>
    </row>
    <row r="15447" spans="44:44" x14ac:dyDescent="0.55000000000000004">
      <c r="AR15447" s="33"/>
    </row>
    <row r="15448" spans="44:44" x14ac:dyDescent="0.55000000000000004">
      <c r="AR15448" s="33"/>
    </row>
    <row r="15449" spans="44:44" x14ac:dyDescent="0.55000000000000004">
      <c r="AR15449" s="33"/>
    </row>
    <row r="15450" spans="44:44" x14ac:dyDescent="0.55000000000000004">
      <c r="AR15450" s="33"/>
    </row>
    <row r="15451" spans="44:44" x14ac:dyDescent="0.55000000000000004">
      <c r="AR15451" s="33"/>
    </row>
    <row r="15452" spans="44:44" x14ac:dyDescent="0.55000000000000004">
      <c r="AR15452" s="33"/>
    </row>
    <row r="15453" spans="44:44" x14ac:dyDescent="0.55000000000000004">
      <c r="AR15453" s="33"/>
    </row>
    <row r="15454" spans="44:44" x14ac:dyDescent="0.55000000000000004">
      <c r="AR15454" s="33"/>
    </row>
    <row r="15455" spans="44:44" x14ac:dyDescent="0.55000000000000004">
      <c r="AR15455" s="33"/>
    </row>
    <row r="15456" spans="44:44" x14ac:dyDescent="0.55000000000000004">
      <c r="AR15456" s="33"/>
    </row>
    <row r="15457" spans="44:44" x14ac:dyDescent="0.55000000000000004">
      <c r="AR15457" s="33"/>
    </row>
    <row r="15458" spans="44:44" x14ac:dyDescent="0.55000000000000004">
      <c r="AR15458" s="33"/>
    </row>
    <row r="15459" spans="44:44" x14ac:dyDescent="0.55000000000000004">
      <c r="AR15459" s="33"/>
    </row>
    <row r="15460" spans="44:44" x14ac:dyDescent="0.55000000000000004">
      <c r="AR15460" s="33"/>
    </row>
    <row r="15461" spans="44:44" x14ac:dyDescent="0.55000000000000004">
      <c r="AR15461" s="33"/>
    </row>
    <row r="15462" spans="44:44" x14ac:dyDescent="0.55000000000000004">
      <c r="AR15462" s="33"/>
    </row>
    <row r="15463" spans="44:44" x14ac:dyDescent="0.55000000000000004">
      <c r="AR15463" s="33"/>
    </row>
    <row r="15464" spans="44:44" x14ac:dyDescent="0.55000000000000004">
      <c r="AR15464" s="33"/>
    </row>
    <row r="15465" spans="44:44" x14ac:dyDescent="0.55000000000000004">
      <c r="AR15465" s="33"/>
    </row>
    <row r="15466" spans="44:44" x14ac:dyDescent="0.55000000000000004">
      <c r="AR15466" s="33"/>
    </row>
    <row r="15467" spans="44:44" x14ac:dyDescent="0.55000000000000004">
      <c r="AR15467" s="33"/>
    </row>
    <row r="15468" spans="44:44" x14ac:dyDescent="0.55000000000000004">
      <c r="AR15468" s="33"/>
    </row>
    <row r="15469" spans="44:44" x14ac:dyDescent="0.55000000000000004">
      <c r="AR15469" s="33"/>
    </row>
    <row r="15470" spans="44:44" x14ac:dyDescent="0.55000000000000004">
      <c r="AR15470" s="33"/>
    </row>
    <row r="15471" spans="44:44" x14ac:dyDescent="0.55000000000000004">
      <c r="AR15471" s="33"/>
    </row>
    <row r="15472" spans="44:44" x14ac:dyDescent="0.55000000000000004">
      <c r="AR15472" s="33"/>
    </row>
    <row r="15473" spans="44:44" x14ac:dyDescent="0.55000000000000004">
      <c r="AR15473" s="33"/>
    </row>
    <row r="15474" spans="44:44" x14ac:dyDescent="0.55000000000000004">
      <c r="AR15474" s="33"/>
    </row>
    <row r="15475" spans="44:44" x14ac:dyDescent="0.55000000000000004">
      <c r="AR15475" s="33"/>
    </row>
    <row r="15476" spans="44:44" x14ac:dyDescent="0.55000000000000004">
      <c r="AR15476" s="33"/>
    </row>
    <row r="15477" spans="44:44" x14ac:dyDescent="0.55000000000000004">
      <c r="AR15477" s="33"/>
    </row>
    <row r="15478" spans="44:44" x14ac:dyDescent="0.55000000000000004">
      <c r="AR15478" s="33"/>
    </row>
    <row r="15479" spans="44:44" x14ac:dyDescent="0.55000000000000004">
      <c r="AR15479" s="33"/>
    </row>
    <row r="15480" spans="44:44" x14ac:dyDescent="0.55000000000000004">
      <c r="AR15480" s="33"/>
    </row>
    <row r="15481" spans="44:44" x14ac:dyDescent="0.55000000000000004">
      <c r="AR15481" s="33"/>
    </row>
    <row r="15482" spans="44:44" x14ac:dyDescent="0.55000000000000004">
      <c r="AR15482" s="33"/>
    </row>
    <row r="15483" spans="44:44" x14ac:dyDescent="0.55000000000000004">
      <c r="AR15483" s="33"/>
    </row>
    <row r="15484" spans="44:44" x14ac:dyDescent="0.55000000000000004">
      <c r="AR15484" s="33"/>
    </row>
    <row r="15485" spans="44:44" x14ac:dyDescent="0.55000000000000004">
      <c r="AR15485" s="33"/>
    </row>
    <row r="15486" spans="44:44" x14ac:dyDescent="0.55000000000000004">
      <c r="AR15486" s="33"/>
    </row>
    <row r="15487" spans="44:44" x14ac:dyDescent="0.55000000000000004">
      <c r="AR15487" s="33"/>
    </row>
    <row r="15488" spans="44:44" x14ac:dyDescent="0.55000000000000004">
      <c r="AR15488" s="33"/>
    </row>
    <row r="15489" spans="44:44" x14ac:dyDescent="0.55000000000000004">
      <c r="AR15489" s="33"/>
    </row>
    <row r="15490" spans="44:44" x14ac:dyDescent="0.55000000000000004">
      <c r="AR15490" s="33"/>
    </row>
    <row r="15491" spans="44:44" x14ac:dyDescent="0.55000000000000004">
      <c r="AR15491" s="33"/>
    </row>
    <row r="15492" spans="44:44" x14ac:dyDescent="0.55000000000000004">
      <c r="AR15492" s="33"/>
    </row>
    <row r="15493" spans="44:44" x14ac:dyDescent="0.55000000000000004">
      <c r="AR15493" s="33"/>
    </row>
    <row r="15494" spans="44:44" x14ac:dyDescent="0.55000000000000004">
      <c r="AR15494" s="33"/>
    </row>
    <row r="15495" spans="44:44" x14ac:dyDescent="0.55000000000000004">
      <c r="AR15495" s="33"/>
    </row>
    <row r="15496" spans="44:44" x14ac:dyDescent="0.55000000000000004">
      <c r="AR15496" s="33"/>
    </row>
    <row r="15497" spans="44:44" x14ac:dyDescent="0.55000000000000004">
      <c r="AR15497" s="33"/>
    </row>
    <row r="15498" spans="44:44" x14ac:dyDescent="0.55000000000000004">
      <c r="AR15498" s="33"/>
    </row>
    <row r="15499" spans="44:44" x14ac:dyDescent="0.55000000000000004">
      <c r="AR15499" s="33"/>
    </row>
    <row r="15500" spans="44:44" x14ac:dyDescent="0.55000000000000004">
      <c r="AR15500" s="33"/>
    </row>
    <row r="15501" spans="44:44" x14ac:dyDescent="0.55000000000000004">
      <c r="AR15501" s="33"/>
    </row>
    <row r="15502" spans="44:44" x14ac:dyDescent="0.55000000000000004">
      <c r="AR15502" s="33"/>
    </row>
    <row r="15503" spans="44:44" x14ac:dyDescent="0.55000000000000004">
      <c r="AR15503" s="33"/>
    </row>
    <row r="15504" spans="44:44" x14ac:dyDescent="0.55000000000000004">
      <c r="AR15504" s="33"/>
    </row>
    <row r="15505" spans="44:44" x14ac:dyDescent="0.55000000000000004">
      <c r="AR15505" s="33"/>
    </row>
    <row r="15506" spans="44:44" x14ac:dyDescent="0.55000000000000004">
      <c r="AR15506" s="33"/>
    </row>
    <row r="15507" spans="44:44" x14ac:dyDescent="0.55000000000000004">
      <c r="AR15507" s="33"/>
    </row>
    <row r="15508" spans="44:44" x14ac:dyDescent="0.55000000000000004">
      <c r="AR15508" s="33"/>
    </row>
    <row r="15509" spans="44:44" x14ac:dyDescent="0.55000000000000004">
      <c r="AR15509" s="33"/>
    </row>
    <row r="15510" spans="44:44" x14ac:dyDescent="0.55000000000000004">
      <c r="AR15510" s="33"/>
    </row>
    <row r="15511" spans="44:44" x14ac:dyDescent="0.55000000000000004">
      <c r="AR15511" s="33"/>
    </row>
    <row r="15512" spans="44:44" x14ac:dyDescent="0.55000000000000004">
      <c r="AR15512" s="33"/>
    </row>
    <row r="15513" spans="44:44" x14ac:dyDescent="0.55000000000000004">
      <c r="AR15513" s="33"/>
    </row>
    <row r="15514" spans="44:44" x14ac:dyDescent="0.55000000000000004">
      <c r="AR15514" s="33"/>
    </row>
    <row r="15515" spans="44:44" x14ac:dyDescent="0.55000000000000004">
      <c r="AR15515" s="33"/>
    </row>
    <row r="15516" spans="44:44" x14ac:dyDescent="0.55000000000000004">
      <c r="AR15516" s="33"/>
    </row>
    <row r="15517" spans="44:44" x14ac:dyDescent="0.55000000000000004">
      <c r="AR15517" s="33"/>
    </row>
    <row r="15518" spans="44:44" x14ac:dyDescent="0.55000000000000004">
      <c r="AR15518" s="33"/>
    </row>
    <row r="15519" spans="44:44" x14ac:dyDescent="0.55000000000000004">
      <c r="AR15519" s="33"/>
    </row>
    <row r="15520" spans="44:44" x14ac:dyDescent="0.55000000000000004">
      <c r="AR15520" s="33"/>
    </row>
    <row r="15521" spans="44:44" x14ac:dyDescent="0.55000000000000004">
      <c r="AR15521" s="33"/>
    </row>
    <row r="15522" spans="44:44" x14ac:dyDescent="0.55000000000000004">
      <c r="AR15522" s="33"/>
    </row>
    <row r="15523" spans="44:44" x14ac:dyDescent="0.55000000000000004">
      <c r="AR15523" s="33"/>
    </row>
    <row r="15524" spans="44:44" x14ac:dyDescent="0.55000000000000004">
      <c r="AR15524" s="33"/>
    </row>
    <row r="15525" spans="44:44" x14ac:dyDescent="0.55000000000000004">
      <c r="AR15525" s="33"/>
    </row>
    <row r="15526" spans="44:44" x14ac:dyDescent="0.55000000000000004">
      <c r="AR15526" s="33"/>
    </row>
    <row r="15527" spans="44:44" x14ac:dyDescent="0.55000000000000004">
      <c r="AR15527" s="33"/>
    </row>
    <row r="15528" spans="44:44" x14ac:dyDescent="0.55000000000000004">
      <c r="AR15528" s="33"/>
    </row>
    <row r="15529" spans="44:44" x14ac:dyDescent="0.55000000000000004">
      <c r="AR15529" s="33"/>
    </row>
    <row r="15530" spans="44:44" x14ac:dyDescent="0.55000000000000004">
      <c r="AR15530" s="33"/>
    </row>
    <row r="15531" spans="44:44" x14ac:dyDescent="0.55000000000000004">
      <c r="AR15531" s="33"/>
    </row>
    <row r="15532" spans="44:44" x14ac:dyDescent="0.55000000000000004">
      <c r="AR15532" s="33"/>
    </row>
    <row r="15533" spans="44:44" x14ac:dyDescent="0.55000000000000004">
      <c r="AR15533" s="33"/>
    </row>
    <row r="15534" spans="44:44" x14ac:dyDescent="0.55000000000000004">
      <c r="AR15534" s="33"/>
    </row>
    <row r="15535" spans="44:44" x14ac:dyDescent="0.55000000000000004">
      <c r="AR15535" s="33"/>
    </row>
    <row r="15536" spans="44:44" x14ac:dyDescent="0.55000000000000004">
      <c r="AR15536" s="33"/>
    </row>
    <row r="15537" spans="44:44" x14ac:dyDescent="0.55000000000000004">
      <c r="AR15537" s="33"/>
    </row>
    <row r="15538" spans="44:44" x14ac:dyDescent="0.55000000000000004">
      <c r="AR15538" s="33"/>
    </row>
    <row r="15539" spans="44:44" x14ac:dyDescent="0.55000000000000004">
      <c r="AR15539" s="33"/>
    </row>
    <row r="15540" spans="44:44" x14ac:dyDescent="0.55000000000000004">
      <c r="AR15540" s="33"/>
    </row>
    <row r="15541" spans="44:44" x14ac:dyDescent="0.55000000000000004">
      <c r="AR15541" s="33"/>
    </row>
    <row r="15542" spans="44:44" x14ac:dyDescent="0.55000000000000004">
      <c r="AR15542" s="33"/>
    </row>
    <row r="15543" spans="44:44" x14ac:dyDescent="0.55000000000000004">
      <c r="AR15543" s="33"/>
    </row>
    <row r="15544" spans="44:44" x14ac:dyDescent="0.55000000000000004">
      <c r="AR15544" s="33"/>
    </row>
    <row r="15545" spans="44:44" x14ac:dyDescent="0.55000000000000004">
      <c r="AR15545" s="33"/>
    </row>
    <row r="15546" spans="44:44" x14ac:dyDescent="0.55000000000000004">
      <c r="AR15546" s="33"/>
    </row>
    <row r="15547" spans="44:44" x14ac:dyDescent="0.55000000000000004">
      <c r="AR15547" s="33"/>
    </row>
    <row r="15548" spans="44:44" x14ac:dyDescent="0.55000000000000004">
      <c r="AR15548" s="33"/>
    </row>
    <row r="15549" spans="44:44" x14ac:dyDescent="0.55000000000000004">
      <c r="AR15549" s="33"/>
    </row>
    <row r="15550" spans="44:44" x14ac:dyDescent="0.55000000000000004">
      <c r="AR15550" s="33"/>
    </row>
    <row r="15551" spans="44:44" x14ac:dyDescent="0.55000000000000004">
      <c r="AR15551" s="33"/>
    </row>
    <row r="15552" spans="44:44" x14ac:dyDescent="0.55000000000000004">
      <c r="AR15552" s="33"/>
    </row>
    <row r="15553" spans="44:44" x14ac:dyDescent="0.55000000000000004">
      <c r="AR15553" s="33"/>
    </row>
    <row r="15554" spans="44:44" x14ac:dyDescent="0.55000000000000004">
      <c r="AR15554" s="33"/>
    </row>
    <row r="15555" spans="44:44" x14ac:dyDescent="0.55000000000000004">
      <c r="AR15555" s="33"/>
    </row>
    <row r="15556" spans="44:44" x14ac:dyDescent="0.55000000000000004">
      <c r="AR15556" s="33"/>
    </row>
    <row r="15557" spans="44:44" x14ac:dyDescent="0.55000000000000004">
      <c r="AR15557" s="33"/>
    </row>
    <row r="15558" spans="44:44" x14ac:dyDescent="0.55000000000000004">
      <c r="AR15558" s="33"/>
    </row>
    <row r="15559" spans="44:44" x14ac:dyDescent="0.55000000000000004">
      <c r="AR15559" s="33"/>
    </row>
    <row r="15560" spans="44:44" x14ac:dyDescent="0.55000000000000004">
      <c r="AR15560" s="33"/>
    </row>
    <row r="15561" spans="44:44" x14ac:dyDescent="0.55000000000000004">
      <c r="AR15561" s="33"/>
    </row>
    <row r="15562" spans="44:44" x14ac:dyDescent="0.55000000000000004">
      <c r="AR15562" s="33"/>
    </row>
    <row r="15563" spans="44:44" x14ac:dyDescent="0.55000000000000004">
      <c r="AR15563" s="33"/>
    </row>
    <row r="15564" spans="44:44" x14ac:dyDescent="0.55000000000000004">
      <c r="AR15564" s="33"/>
    </row>
    <row r="15565" spans="44:44" x14ac:dyDescent="0.55000000000000004">
      <c r="AR15565" s="33"/>
    </row>
    <row r="15566" spans="44:44" x14ac:dyDescent="0.55000000000000004">
      <c r="AR15566" s="33"/>
    </row>
    <row r="15567" spans="44:44" x14ac:dyDescent="0.55000000000000004">
      <c r="AR15567" s="33"/>
    </row>
    <row r="15568" spans="44:44" x14ac:dyDescent="0.55000000000000004">
      <c r="AR15568" s="33"/>
    </row>
    <row r="15569" spans="44:44" x14ac:dyDescent="0.55000000000000004">
      <c r="AR15569" s="33"/>
    </row>
    <row r="15570" spans="44:44" x14ac:dyDescent="0.55000000000000004">
      <c r="AR15570" s="33"/>
    </row>
    <row r="15571" spans="44:44" x14ac:dyDescent="0.55000000000000004">
      <c r="AR15571" s="33"/>
    </row>
    <row r="15572" spans="44:44" x14ac:dyDescent="0.55000000000000004">
      <c r="AR15572" s="33"/>
    </row>
    <row r="15573" spans="44:44" x14ac:dyDescent="0.55000000000000004">
      <c r="AR15573" s="33"/>
    </row>
    <row r="15574" spans="44:44" x14ac:dyDescent="0.55000000000000004">
      <c r="AR15574" s="33"/>
    </row>
    <row r="15575" spans="44:44" x14ac:dyDescent="0.55000000000000004">
      <c r="AR15575" s="33"/>
    </row>
    <row r="15576" spans="44:44" x14ac:dyDescent="0.55000000000000004">
      <c r="AR15576" s="33"/>
    </row>
    <row r="15577" spans="44:44" x14ac:dyDescent="0.55000000000000004">
      <c r="AR15577" s="33"/>
    </row>
    <row r="15578" spans="44:44" x14ac:dyDescent="0.55000000000000004">
      <c r="AR15578" s="33"/>
    </row>
    <row r="15579" spans="44:44" x14ac:dyDescent="0.55000000000000004">
      <c r="AR15579" s="33"/>
    </row>
    <row r="15580" spans="44:44" x14ac:dyDescent="0.55000000000000004">
      <c r="AR15580" s="33"/>
    </row>
    <row r="15581" spans="44:44" x14ac:dyDescent="0.55000000000000004">
      <c r="AR15581" s="33"/>
    </row>
    <row r="15582" spans="44:44" x14ac:dyDescent="0.55000000000000004">
      <c r="AR15582" s="33"/>
    </row>
    <row r="15583" spans="44:44" x14ac:dyDescent="0.55000000000000004">
      <c r="AR15583" s="33"/>
    </row>
    <row r="15584" spans="44:44" x14ac:dyDescent="0.55000000000000004">
      <c r="AR15584" s="33"/>
    </row>
    <row r="15585" spans="44:44" x14ac:dyDescent="0.55000000000000004">
      <c r="AR15585" s="33"/>
    </row>
    <row r="15586" spans="44:44" x14ac:dyDescent="0.55000000000000004">
      <c r="AR15586" s="33"/>
    </row>
    <row r="15587" spans="44:44" x14ac:dyDescent="0.55000000000000004">
      <c r="AR15587" s="33"/>
    </row>
    <row r="15588" spans="44:44" x14ac:dyDescent="0.55000000000000004">
      <c r="AR15588" s="33"/>
    </row>
    <row r="15589" spans="44:44" x14ac:dyDescent="0.55000000000000004">
      <c r="AR15589" s="33"/>
    </row>
    <row r="15590" spans="44:44" x14ac:dyDescent="0.55000000000000004">
      <c r="AR15590" s="33"/>
    </row>
    <row r="15591" spans="44:44" x14ac:dyDescent="0.55000000000000004">
      <c r="AR15591" s="33"/>
    </row>
    <row r="15592" spans="44:44" x14ac:dyDescent="0.55000000000000004">
      <c r="AR15592" s="33"/>
    </row>
    <row r="15593" spans="44:44" x14ac:dyDescent="0.55000000000000004">
      <c r="AR15593" s="33"/>
    </row>
    <row r="15594" spans="44:44" x14ac:dyDescent="0.55000000000000004">
      <c r="AR15594" s="33"/>
    </row>
    <row r="15595" spans="44:44" x14ac:dyDescent="0.55000000000000004">
      <c r="AR15595" s="33"/>
    </row>
    <row r="15596" spans="44:44" x14ac:dyDescent="0.55000000000000004">
      <c r="AR15596" s="33"/>
    </row>
    <row r="15597" spans="44:44" x14ac:dyDescent="0.55000000000000004">
      <c r="AR15597" s="33"/>
    </row>
    <row r="15598" spans="44:44" x14ac:dyDescent="0.55000000000000004">
      <c r="AR15598" s="33"/>
    </row>
    <row r="15599" spans="44:44" x14ac:dyDescent="0.55000000000000004">
      <c r="AR15599" s="33"/>
    </row>
    <row r="15600" spans="44:44" x14ac:dyDescent="0.55000000000000004">
      <c r="AR15600" s="33"/>
    </row>
    <row r="15601" spans="44:44" x14ac:dyDescent="0.55000000000000004">
      <c r="AR15601" s="33"/>
    </row>
    <row r="15602" spans="44:44" x14ac:dyDescent="0.55000000000000004">
      <c r="AR15602" s="33"/>
    </row>
    <row r="15603" spans="44:44" x14ac:dyDescent="0.55000000000000004">
      <c r="AR15603" s="33"/>
    </row>
    <row r="15604" spans="44:44" x14ac:dyDescent="0.55000000000000004">
      <c r="AR15604" s="33"/>
    </row>
    <row r="15605" spans="44:44" x14ac:dyDescent="0.55000000000000004">
      <c r="AR15605" s="33"/>
    </row>
    <row r="15606" spans="44:44" x14ac:dyDescent="0.55000000000000004">
      <c r="AR15606" s="33"/>
    </row>
    <row r="15607" spans="44:44" x14ac:dyDescent="0.55000000000000004">
      <c r="AR15607" s="33"/>
    </row>
    <row r="15608" spans="44:44" x14ac:dyDescent="0.55000000000000004">
      <c r="AR15608" s="33"/>
    </row>
    <row r="15609" spans="44:44" x14ac:dyDescent="0.55000000000000004">
      <c r="AR15609" s="33"/>
    </row>
    <row r="15610" spans="44:44" x14ac:dyDescent="0.55000000000000004">
      <c r="AR15610" s="33"/>
    </row>
    <row r="15611" spans="44:44" x14ac:dyDescent="0.55000000000000004">
      <c r="AR15611" s="33"/>
    </row>
    <row r="15612" spans="44:44" x14ac:dyDescent="0.55000000000000004">
      <c r="AR15612" s="33"/>
    </row>
    <row r="15613" spans="44:44" x14ac:dyDescent="0.55000000000000004">
      <c r="AR15613" s="33"/>
    </row>
    <row r="15614" spans="44:44" x14ac:dyDescent="0.55000000000000004">
      <c r="AR15614" s="33"/>
    </row>
    <row r="15615" spans="44:44" x14ac:dyDescent="0.55000000000000004">
      <c r="AR15615" s="33"/>
    </row>
    <row r="15616" spans="44:44" x14ac:dyDescent="0.55000000000000004">
      <c r="AR15616" s="33"/>
    </row>
    <row r="15617" spans="44:44" x14ac:dyDescent="0.55000000000000004">
      <c r="AR15617" s="33"/>
    </row>
    <row r="15618" spans="44:44" x14ac:dyDescent="0.55000000000000004">
      <c r="AR15618" s="33"/>
    </row>
    <row r="15619" spans="44:44" x14ac:dyDescent="0.55000000000000004">
      <c r="AR15619" s="33"/>
    </row>
    <row r="15620" spans="44:44" x14ac:dyDescent="0.55000000000000004">
      <c r="AR15620" s="33"/>
    </row>
    <row r="15621" spans="44:44" x14ac:dyDescent="0.55000000000000004">
      <c r="AR15621" s="33"/>
    </row>
    <row r="15622" spans="44:44" x14ac:dyDescent="0.55000000000000004">
      <c r="AR15622" s="33"/>
    </row>
    <row r="15623" spans="44:44" x14ac:dyDescent="0.55000000000000004">
      <c r="AR15623" s="33"/>
    </row>
    <row r="15624" spans="44:44" x14ac:dyDescent="0.55000000000000004">
      <c r="AR15624" s="33"/>
    </row>
    <row r="15625" spans="44:44" x14ac:dyDescent="0.55000000000000004">
      <c r="AR15625" s="33"/>
    </row>
    <row r="15626" spans="44:44" x14ac:dyDescent="0.55000000000000004">
      <c r="AR15626" s="33"/>
    </row>
    <row r="15627" spans="44:44" x14ac:dyDescent="0.55000000000000004">
      <c r="AR15627" s="33"/>
    </row>
    <row r="15628" spans="44:44" x14ac:dyDescent="0.55000000000000004">
      <c r="AR15628" s="33"/>
    </row>
    <row r="15629" spans="44:44" x14ac:dyDescent="0.55000000000000004">
      <c r="AR15629" s="33"/>
    </row>
    <row r="15630" spans="44:44" x14ac:dyDescent="0.55000000000000004">
      <c r="AR15630" s="33"/>
    </row>
    <row r="15631" spans="44:44" x14ac:dyDescent="0.55000000000000004">
      <c r="AR15631" s="33"/>
    </row>
    <row r="15632" spans="44:44" x14ac:dyDescent="0.55000000000000004">
      <c r="AR15632" s="33"/>
    </row>
    <row r="15633" spans="44:44" x14ac:dyDescent="0.55000000000000004">
      <c r="AR15633" s="33"/>
    </row>
    <row r="15634" spans="44:44" x14ac:dyDescent="0.55000000000000004">
      <c r="AR15634" s="33"/>
    </row>
    <row r="15635" spans="44:44" x14ac:dyDescent="0.55000000000000004">
      <c r="AR15635" s="33"/>
    </row>
    <row r="15636" spans="44:44" x14ac:dyDescent="0.55000000000000004">
      <c r="AR15636" s="33"/>
    </row>
    <row r="15637" spans="44:44" x14ac:dyDescent="0.55000000000000004">
      <c r="AR15637" s="33"/>
    </row>
    <row r="15638" spans="44:44" x14ac:dyDescent="0.55000000000000004">
      <c r="AR15638" s="33"/>
    </row>
    <row r="15639" spans="44:44" x14ac:dyDescent="0.55000000000000004">
      <c r="AR15639" s="33"/>
    </row>
    <row r="15640" spans="44:44" x14ac:dyDescent="0.55000000000000004">
      <c r="AR15640" s="33"/>
    </row>
    <row r="15641" spans="44:44" x14ac:dyDescent="0.55000000000000004">
      <c r="AR15641" s="33"/>
    </row>
    <row r="15642" spans="44:44" x14ac:dyDescent="0.55000000000000004">
      <c r="AR15642" s="33"/>
    </row>
    <row r="15643" spans="44:44" x14ac:dyDescent="0.55000000000000004">
      <c r="AR15643" s="33"/>
    </row>
    <row r="15644" spans="44:44" x14ac:dyDescent="0.55000000000000004">
      <c r="AR15644" s="33"/>
    </row>
    <row r="15645" spans="44:44" x14ac:dyDescent="0.55000000000000004">
      <c r="AR15645" s="33"/>
    </row>
    <row r="15646" spans="44:44" x14ac:dyDescent="0.55000000000000004">
      <c r="AR15646" s="33"/>
    </row>
    <row r="15647" spans="44:44" x14ac:dyDescent="0.55000000000000004">
      <c r="AR15647" s="33"/>
    </row>
    <row r="15648" spans="44:44" x14ac:dyDescent="0.55000000000000004">
      <c r="AR15648" s="33"/>
    </row>
    <row r="15649" spans="44:44" x14ac:dyDescent="0.55000000000000004">
      <c r="AR15649" s="33"/>
    </row>
    <row r="15650" spans="44:44" x14ac:dyDescent="0.55000000000000004">
      <c r="AR15650" s="33"/>
    </row>
    <row r="15651" spans="44:44" x14ac:dyDescent="0.55000000000000004">
      <c r="AR15651" s="33"/>
    </row>
    <row r="15652" spans="44:44" x14ac:dyDescent="0.55000000000000004">
      <c r="AR15652" s="33"/>
    </row>
    <row r="15653" spans="44:44" x14ac:dyDescent="0.55000000000000004">
      <c r="AR15653" s="33"/>
    </row>
    <row r="15654" spans="44:44" x14ac:dyDescent="0.55000000000000004">
      <c r="AR15654" s="33"/>
    </row>
    <row r="15655" spans="44:44" x14ac:dyDescent="0.55000000000000004">
      <c r="AR15655" s="33"/>
    </row>
    <row r="15656" spans="44:44" x14ac:dyDescent="0.55000000000000004">
      <c r="AR15656" s="33"/>
    </row>
    <row r="15657" spans="44:44" x14ac:dyDescent="0.55000000000000004">
      <c r="AR15657" s="33"/>
    </row>
    <row r="15658" spans="44:44" x14ac:dyDescent="0.55000000000000004">
      <c r="AR15658" s="33"/>
    </row>
    <row r="15659" spans="44:44" x14ac:dyDescent="0.55000000000000004">
      <c r="AR15659" s="33"/>
    </row>
    <row r="15660" spans="44:44" x14ac:dyDescent="0.55000000000000004">
      <c r="AR15660" s="33"/>
    </row>
    <row r="15661" spans="44:44" x14ac:dyDescent="0.55000000000000004">
      <c r="AR15661" s="33"/>
    </row>
    <row r="15662" spans="44:44" x14ac:dyDescent="0.55000000000000004">
      <c r="AR15662" s="33"/>
    </row>
    <row r="15663" spans="44:44" x14ac:dyDescent="0.55000000000000004">
      <c r="AR15663" s="33"/>
    </row>
    <row r="15664" spans="44:44" x14ac:dyDescent="0.55000000000000004">
      <c r="AR15664" s="33"/>
    </row>
    <row r="15665" spans="44:44" x14ac:dyDescent="0.55000000000000004">
      <c r="AR15665" s="33"/>
    </row>
    <row r="15666" spans="44:44" x14ac:dyDescent="0.55000000000000004">
      <c r="AR15666" s="33"/>
    </row>
    <row r="15667" spans="44:44" x14ac:dyDescent="0.55000000000000004">
      <c r="AR15667" s="33"/>
    </row>
    <row r="15668" spans="44:44" x14ac:dyDescent="0.55000000000000004">
      <c r="AR15668" s="33"/>
    </row>
    <row r="15669" spans="44:44" x14ac:dyDescent="0.55000000000000004">
      <c r="AR15669" s="33"/>
    </row>
    <row r="15670" spans="44:44" x14ac:dyDescent="0.55000000000000004">
      <c r="AR15670" s="33"/>
    </row>
    <row r="15671" spans="44:44" x14ac:dyDescent="0.55000000000000004">
      <c r="AR15671" s="33"/>
    </row>
    <row r="15672" spans="44:44" x14ac:dyDescent="0.55000000000000004">
      <c r="AR15672" s="33"/>
    </row>
    <row r="15673" spans="44:44" x14ac:dyDescent="0.55000000000000004">
      <c r="AR15673" s="33"/>
    </row>
    <row r="15674" spans="44:44" x14ac:dyDescent="0.55000000000000004">
      <c r="AR15674" s="33"/>
    </row>
    <row r="15675" spans="44:44" x14ac:dyDescent="0.55000000000000004">
      <c r="AR15675" s="33"/>
    </row>
    <row r="15676" spans="44:44" x14ac:dyDescent="0.55000000000000004">
      <c r="AR15676" s="33"/>
    </row>
    <row r="15677" spans="44:44" x14ac:dyDescent="0.55000000000000004">
      <c r="AR15677" s="33"/>
    </row>
    <row r="15678" spans="44:44" x14ac:dyDescent="0.55000000000000004">
      <c r="AR15678" s="33"/>
    </row>
    <row r="15679" spans="44:44" x14ac:dyDescent="0.55000000000000004">
      <c r="AR15679" s="33"/>
    </row>
    <row r="15680" spans="44:44" x14ac:dyDescent="0.55000000000000004">
      <c r="AR15680" s="33"/>
    </row>
    <row r="15681" spans="44:44" x14ac:dyDescent="0.55000000000000004">
      <c r="AR15681" s="33"/>
    </row>
    <row r="15682" spans="44:44" x14ac:dyDescent="0.55000000000000004">
      <c r="AR15682" s="33"/>
    </row>
    <row r="15683" spans="44:44" x14ac:dyDescent="0.55000000000000004">
      <c r="AR15683" s="33"/>
    </row>
    <row r="15684" spans="44:44" x14ac:dyDescent="0.55000000000000004">
      <c r="AR15684" s="33"/>
    </row>
    <row r="15685" spans="44:44" x14ac:dyDescent="0.55000000000000004">
      <c r="AR15685" s="33"/>
    </row>
    <row r="15686" spans="44:44" x14ac:dyDescent="0.55000000000000004">
      <c r="AR15686" s="33"/>
    </row>
    <row r="15687" spans="44:44" x14ac:dyDescent="0.55000000000000004">
      <c r="AR15687" s="33"/>
    </row>
    <row r="15688" spans="44:44" x14ac:dyDescent="0.55000000000000004">
      <c r="AR15688" s="33"/>
    </row>
    <row r="15689" spans="44:44" x14ac:dyDescent="0.55000000000000004">
      <c r="AR15689" s="33"/>
    </row>
    <row r="15690" spans="44:44" x14ac:dyDescent="0.55000000000000004">
      <c r="AR15690" s="33"/>
    </row>
    <row r="15691" spans="44:44" x14ac:dyDescent="0.55000000000000004">
      <c r="AR15691" s="33"/>
    </row>
    <row r="15692" spans="44:44" x14ac:dyDescent="0.55000000000000004">
      <c r="AR15692" s="33"/>
    </row>
    <row r="15693" spans="44:44" x14ac:dyDescent="0.55000000000000004">
      <c r="AR15693" s="33"/>
    </row>
    <row r="15694" spans="44:44" x14ac:dyDescent="0.55000000000000004">
      <c r="AR15694" s="33"/>
    </row>
    <row r="15695" spans="44:44" x14ac:dyDescent="0.55000000000000004">
      <c r="AR15695" s="33"/>
    </row>
    <row r="15696" spans="44:44" x14ac:dyDescent="0.55000000000000004">
      <c r="AR15696" s="33"/>
    </row>
    <row r="15697" spans="44:44" x14ac:dyDescent="0.55000000000000004">
      <c r="AR15697" s="33"/>
    </row>
    <row r="15698" spans="44:44" x14ac:dyDescent="0.55000000000000004">
      <c r="AR15698" s="33"/>
    </row>
    <row r="15699" spans="44:44" x14ac:dyDescent="0.55000000000000004">
      <c r="AR15699" s="33"/>
    </row>
    <row r="15700" spans="44:44" x14ac:dyDescent="0.55000000000000004">
      <c r="AR15700" s="33"/>
    </row>
    <row r="15701" spans="44:44" x14ac:dyDescent="0.55000000000000004">
      <c r="AR15701" s="33"/>
    </row>
    <row r="15702" spans="44:44" x14ac:dyDescent="0.55000000000000004">
      <c r="AR15702" s="33"/>
    </row>
    <row r="15703" spans="44:44" x14ac:dyDescent="0.55000000000000004">
      <c r="AR15703" s="33"/>
    </row>
    <row r="15704" spans="44:44" x14ac:dyDescent="0.55000000000000004">
      <c r="AR15704" s="33"/>
    </row>
    <row r="15705" spans="44:44" x14ac:dyDescent="0.55000000000000004">
      <c r="AR15705" s="33"/>
    </row>
    <row r="15706" spans="44:44" x14ac:dyDescent="0.55000000000000004">
      <c r="AR15706" s="33"/>
    </row>
    <row r="15707" spans="44:44" x14ac:dyDescent="0.55000000000000004">
      <c r="AR15707" s="33"/>
    </row>
    <row r="15708" spans="44:44" x14ac:dyDescent="0.55000000000000004">
      <c r="AR15708" s="33"/>
    </row>
    <row r="15709" spans="44:44" x14ac:dyDescent="0.55000000000000004">
      <c r="AR15709" s="33"/>
    </row>
    <row r="15710" spans="44:44" x14ac:dyDescent="0.55000000000000004">
      <c r="AR15710" s="33"/>
    </row>
    <row r="15711" spans="44:44" x14ac:dyDescent="0.55000000000000004">
      <c r="AR15711" s="33"/>
    </row>
    <row r="15712" spans="44:44" x14ac:dyDescent="0.55000000000000004">
      <c r="AR15712" s="33"/>
    </row>
    <row r="15713" spans="44:44" x14ac:dyDescent="0.55000000000000004">
      <c r="AR15713" s="33"/>
    </row>
    <row r="15714" spans="44:44" x14ac:dyDescent="0.55000000000000004">
      <c r="AR15714" s="33"/>
    </row>
    <row r="15715" spans="44:44" x14ac:dyDescent="0.55000000000000004">
      <c r="AR15715" s="33"/>
    </row>
    <row r="15716" spans="44:44" x14ac:dyDescent="0.55000000000000004">
      <c r="AR15716" s="33"/>
    </row>
    <row r="15717" spans="44:44" x14ac:dyDescent="0.55000000000000004">
      <c r="AR15717" s="33"/>
    </row>
    <row r="15718" spans="44:44" x14ac:dyDescent="0.55000000000000004">
      <c r="AR15718" s="33"/>
    </row>
    <row r="15719" spans="44:44" x14ac:dyDescent="0.55000000000000004">
      <c r="AR15719" s="33"/>
    </row>
    <row r="15720" spans="44:44" x14ac:dyDescent="0.55000000000000004">
      <c r="AR15720" s="33"/>
    </row>
    <row r="15721" spans="44:44" x14ac:dyDescent="0.55000000000000004">
      <c r="AR15721" s="33"/>
    </row>
    <row r="15722" spans="44:44" x14ac:dyDescent="0.55000000000000004">
      <c r="AR15722" s="33"/>
    </row>
    <row r="15723" spans="44:44" x14ac:dyDescent="0.55000000000000004">
      <c r="AR15723" s="33"/>
    </row>
    <row r="15724" spans="44:44" x14ac:dyDescent="0.55000000000000004">
      <c r="AR15724" s="33"/>
    </row>
    <row r="15725" spans="44:44" x14ac:dyDescent="0.55000000000000004">
      <c r="AR15725" s="33"/>
    </row>
    <row r="15726" spans="44:44" x14ac:dyDescent="0.55000000000000004">
      <c r="AR15726" s="33"/>
    </row>
    <row r="15727" spans="44:44" x14ac:dyDescent="0.55000000000000004">
      <c r="AR15727" s="33"/>
    </row>
    <row r="15728" spans="44:44" x14ac:dyDescent="0.55000000000000004">
      <c r="AR15728" s="33"/>
    </row>
    <row r="15729" spans="44:44" x14ac:dyDescent="0.55000000000000004">
      <c r="AR15729" s="33"/>
    </row>
    <row r="15730" spans="44:44" x14ac:dyDescent="0.55000000000000004">
      <c r="AR15730" s="33"/>
    </row>
    <row r="15731" spans="44:44" x14ac:dyDescent="0.55000000000000004">
      <c r="AR15731" s="33"/>
    </row>
    <row r="15732" spans="44:44" x14ac:dyDescent="0.55000000000000004">
      <c r="AR15732" s="33"/>
    </row>
    <row r="15733" spans="44:44" x14ac:dyDescent="0.55000000000000004">
      <c r="AR15733" s="33"/>
    </row>
    <row r="15734" spans="44:44" x14ac:dyDescent="0.55000000000000004">
      <c r="AR15734" s="33"/>
    </row>
    <row r="15735" spans="44:44" x14ac:dyDescent="0.55000000000000004">
      <c r="AR15735" s="33"/>
    </row>
    <row r="15736" spans="44:44" x14ac:dyDescent="0.55000000000000004">
      <c r="AR15736" s="33"/>
    </row>
    <row r="15737" spans="44:44" x14ac:dyDescent="0.55000000000000004">
      <c r="AR15737" s="33"/>
    </row>
    <row r="15738" spans="44:44" x14ac:dyDescent="0.55000000000000004">
      <c r="AR15738" s="33"/>
    </row>
    <row r="15739" spans="44:44" x14ac:dyDescent="0.55000000000000004">
      <c r="AR15739" s="33"/>
    </row>
    <row r="15740" spans="44:44" x14ac:dyDescent="0.55000000000000004">
      <c r="AR15740" s="33"/>
    </row>
    <row r="15741" spans="44:44" x14ac:dyDescent="0.55000000000000004">
      <c r="AR15741" s="33"/>
    </row>
    <row r="15742" spans="44:44" x14ac:dyDescent="0.55000000000000004">
      <c r="AR15742" s="33"/>
    </row>
    <row r="15743" spans="44:44" x14ac:dyDescent="0.55000000000000004">
      <c r="AR15743" s="33"/>
    </row>
    <row r="15744" spans="44:44" x14ac:dyDescent="0.55000000000000004">
      <c r="AR15744" s="33"/>
    </row>
    <row r="15745" spans="44:44" x14ac:dyDescent="0.55000000000000004">
      <c r="AR15745" s="33"/>
    </row>
    <row r="15746" spans="44:44" x14ac:dyDescent="0.55000000000000004">
      <c r="AR15746" s="33"/>
    </row>
    <row r="15747" spans="44:44" x14ac:dyDescent="0.55000000000000004">
      <c r="AR15747" s="33"/>
    </row>
    <row r="15748" spans="44:44" x14ac:dyDescent="0.55000000000000004">
      <c r="AR15748" s="33"/>
    </row>
    <row r="15749" spans="44:44" x14ac:dyDescent="0.55000000000000004">
      <c r="AR15749" s="33"/>
    </row>
    <row r="15750" spans="44:44" x14ac:dyDescent="0.55000000000000004">
      <c r="AR15750" s="33"/>
    </row>
    <row r="15751" spans="44:44" x14ac:dyDescent="0.55000000000000004">
      <c r="AR15751" s="33"/>
    </row>
    <row r="15752" spans="44:44" x14ac:dyDescent="0.55000000000000004">
      <c r="AR15752" s="33"/>
    </row>
    <row r="15753" spans="44:44" x14ac:dyDescent="0.55000000000000004">
      <c r="AR15753" s="33"/>
    </row>
    <row r="15754" spans="44:44" x14ac:dyDescent="0.55000000000000004">
      <c r="AR15754" s="33"/>
    </row>
    <row r="15755" spans="44:44" x14ac:dyDescent="0.55000000000000004">
      <c r="AR15755" s="33"/>
    </row>
    <row r="15756" spans="44:44" x14ac:dyDescent="0.55000000000000004">
      <c r="AR15756" s="33"/>
    </row>
    <row r="15757" spans="44:44" x14ac:dyDescent="0.55000000000000004">
      <c r="AR15757" s="33"/>
    </row>
    <row r="15758" spans="44:44" x14ac:dyDescent="0.55000000000000004">
      <c r="AR15758" s="33"/>
    </row>
    <row r="15759" spans="44:44" x14ac:dyDescent="0.55000000000000004">
      <c r="AR15759" s="33"/>
    </row>
    <row r="15760" spans="44:44" x14ac:dyDescent="0.55000000000000004">
      <c r="AR15760" s="33"/>
    </row>
    <row r="15761" spans="44:44" x14ac:dyDescent="0.55000000000000004">
      <c r="AR15761" s="33"/>
    </row>
    <row r="15762" spans="44:44" x14ac:dyDescent="0.55000000000000004">
      <c r="AR15762" s="33"/>
    </row>
    <row r="15763" spans="44:44" x14ac:dyDescent="0.55000000000000004">
      <c r="AR15763" s="33"/>
    </row>
    <row r="15764" spans="44:44" x14ac:dyDescent="0.55000000000000004">
      <c r="AR15764" s="33"/>
    </row>
    <row r="15765" spans="44:44" x14ac:dyDescent="0.55000000000000004">
      <c r="AR15765" s="33"/>
    </row>
    <row r="15766" spans="44:44" x14ac:dyDescent="0.55000000000000004">
      <c r="AR15766" s="33"/>
    </row>
    <row r="15767" spans="44:44" x14ac:dyDescent="0.55000000000000004">
      <c r="AR15767" s="33"/>
    </row>
    <row r="15768" spans="44:44" x14ac:dyDescent="0.55000000000000004">
      <c r="AR15768" s="33"/>
    </row>
    <row r="15769" spans="44:44" x14ac:dyDescent="0.55000000000000004">
      <c r="AR15769" s="33"/>
    </row>
    <row r="15770" spans="44:44" x14ac:dyDescent="0.55000000000000004">
      <c r="AR15770" s="33"/>
    </row>
    <row r="15771" spans="44:44" x14ac:dyDescent="0.55000000000000004">
      <c r="AR15771" s="33"/>
    </row>
    <row r="15772" spans="44:44" x14ac:dyDescent="0.55000000000000004">
      <c r="AR15772" s="33"/>
    </row>
    <row r="15773" spans="44:44" x14ac:dyDescent="0.55000000000000004">
      <c r="AR15773" s="33"/>
    </row>
    <row r="15774" spans="44:44" x14ac:dyDescent="0.55000000000000004">
      <c r="AR15774" s="33"/>
    </row>
    <row r="15775" spans="44:44" x14ac:dyDescent="0.55000000000000004">
      <c r="AR15775" s="33"/>
    </row>
    <row r="15776" spans="44:44" x14ac:dyDescent="0.55000000000000004">
      <c r="AR15776" s="33"/>
    </row>
    <row r="15777" spans="44:44" x14ac:dyDescent="0.55000000000000004">
      <c r="AR15777" s="33"/>
    </row>
    <row r="15778" spans="44:44" x14ac:dyDescent="0.55000000000000004">
      <c r="AR15778" s="33"/>
    </row>
    <row r="15779" spans="44:44" x14ac:dyDescent="0.55000000000000004">
      <c r="AR15779" s="33"/>
    </row>
    <row r="15780" spans="44:44" x14ac:dyDescent="0.55000000000000004">
      <c r="AR15780" s="33"/>
    </row>
    <row r="15781" spans="44:44" x14ac:dyDescent="0.55000000000000004">
      <c r="AR15781" s="33"/>
    </row>
    <row r="15782" spans="44:44" x14ac:dyDescent="0.55000000000000004">
      <c r="AR15782" s="33"/>
    </row>
    <row r="15783" spans="44:44" x14ac:dyDescent="0.55000000000000004">
      <c r="AR15783" s="33"/>
    </row>
    <row r="15784" spans="44:44" x14ac:dyDescent="0.55000000000000004">
      <c r="AR15784" s="33"/>
    </row>
    <row r="15785" spans="44:44" x14ac:dyDescent="0.55000000000000004">
      <c r="AR15785" s="33"/>
    </row>
    <row r="15786" spans="44:44" x14ac:dyDescent="0.55000000000000004">
      <c r="AR15786" s="33"/>
    </row>
    <row r="15787" spans="44:44" x14ac:dyDescent="0.55000000000000004">
      <c r="AR15787" s="33"/>
    </row>
    <row r="15788" spans="44:44" x14ac:dyDescent="0.55000000000000004">
      <c r="AR15788" s="33"/>
    </row>
    <row r="15789" spans="44:44" x14ac:dyDescent="0.55000000000000004">
      <c r="AR15789" s="33"/>
    </row>
    <row r="15790" spans="44:44" x14ac:dyDescent="0.55000000000000004">
      <c r="AR15790" s="33"/>
    </row>
    <row r="15791" spans="44:44" x14ac:dyDescent="0.55000000000000004">
      <c r="AR15791" s="33"/>
    </row>
    <row r="15792" spans="44:44" x14ac:dyDescent="0.55000000000000004">
      <c r="AR15792" s="33"/>
    </row>
    <row r="15793" spans="44:44" x14ac:dyDescent="0.55000000000000004">
      <c r="AR15793" s="33"/>
    </row>
    <row r="15794" spans="44:44" x14ac:dyDescent="0.55000000000000004">
      <c r="AR15794" s="33"/>
    </row>
    <row r="15795" spans="44:44" x14ac:dyDescent="0.55000000000000004">
      <c r="AR15795" s="33"/>
    </row>
    <row r="15796" spans="44:44" x14ac:dyDescent="0.55000000000000004">
      <c r="AR15796" s="33"/>
    </row>
    <row r="15797" spans="44:44" x14ac:dyDescent="0.55000000000000004">
      <c r="AR15797" s="33"/>
    </row>
    <row r="15798" spans="44:44" x14ac:dyDescent="0.55000000000000004">
      <c r="AR15798" s="33"/>
    </row>
    <row r="15799" spans="44:44" x14ac:dyDescent="0.55000000000000004">
      <c r="AR15799" s="33"/>
    </row>
    <row r="15800" spans="44:44" x14ac:dyDescent="0.55000000000000004">
      <c r="AR15800" s="33"/>
    </row>
    <row r="15801" spans="44:44" x14ac:dyDescent="0.55000000000000004">
      <c r="AR15801" s="33"/>
    </row>
    <row r="15802" spans="44:44" x14ac:dyDescent="0.55000000000000004">
      <c r="AR15802" s="33"/>
    </row>
    <row r="15803" spans="44:44" x14ac:dyDescent="0.55000000000000004">
      <c r="AR15803" s="33"/>
    </row>
    <row r="15804" spans="44:44" x14ac:dyDescent="0.55000000000000004">
      <c r="AR15804" s="33"/>
    </row>
    <row r="15805" spans="44:44" x14ac:dyDescent="0.55000000000000004">
      <c r="AR15805" s="33"/>
    </row>
    <row r="15806" spans="44:44" x14ac:dyDescent="0.55000000000000004">
      <c r="AR15806" s="33"/>
    </row>
    <row r="15807" spans="44:44" x14ac:dyDescent="0.55000000000000004">
      <c r="AR15807" s="33"/>
    </row>
    <row r="15808" spans="44:44" x14ac:dyDescent="0.55000000000000004">
      <c r="AR15808" s="33"/>
    </row>
    <row r="15809" spans="44:44" x14ac:dyDescent="0.55000000000000004">
      <c r="AR15809" s="33"/>
    </row>
    <row r="15810" spans="44:44" x14ac:dyDescent="0.55000000000000004">
      <c r="AR15810" s="33"/>
    </row>
    <row r="15811" spans="44:44" x14ac:dyDescent="0.55000000000000004">
      <c r="AR15811" s="33"/>
    </row>
    <row r="15812" spans="44:44" x14ac:dyDescent="0.55000000000000004">
      <c r="AR15812" s="33"/>
    </row>
    <row r="15813" spans="44:44" x14ac:dyDescent="0.55000000000000004">
      <c r="AR15813" s="33"/>
    </row>
    <row r="15814" spans="44:44" x14ac:dyDescent="0.55000000000000004">
      <c r="AR15814" s="33"/>
    </row>
    <row r="15815" spans="44:44" x14ac:dyDescent="0.55000000000000004">
      <c r="AR15815" s="33"/>
    </row>
    <row r="15816" spans="44:44" x14ac:dyDescent="0.55000000000000004">
      <c r="AR15816" s="33"/>
    </row>
    <row r="15817" spans="44:44" x14ac:dyDescent="0.55000000000000004">
      <c r="AR15817" s="33"/>
    </row>
    <row r="15818" spans="44:44" x14ac:dyDescent="0.55000000000000004">
      <c r="AR15818" s="33"/>
    </row>
    <row r="15819" spans="44:44" x14ac:dyDescent="0.55000000000000004">
      <c r="AR15819" s="33"/>
    </row>
    <row r="15820" spans="44:44" x14ac:dyDescent="0.55000000000000004">
      <c r="AR15820" s="33"/>
    </row>
    <row r="15821" spans="44:44" x14ac:dyDescent="0.55000000000000004">
      <c r="AR15821" s="33"/>
    </row>
    <row r="15822" spans="44:44" x14ac:dyDescent="0.55000000000000004">
      <c r="AR15822" s="33"/>
    </row>
    <row r="15823" spans="44:44" x14ac:dyDescent="0.55000000000000004">
      <c r="AR15823" s="33"/>
    </row>
    <row r="15824" spans="44:44" x14ac:dyDescent="0.55000000000000004">
      <c r="AR15824" s="33"/>
    </row>
    <row r="15825" spans="44:44" x14ac:dyDescent="0.55000000000000004">
      <c r="AR15825" s="33"/>
    </row>
    <row r="15826" spans="44:44" x14ac:dyDescent="0.55000000000000004">
      <c r="AR15826" s="33"/>
    </row>
    <row r="15827" spans="44:44" x14ac:dyDescent="0.55000000000000004">
      <c r="AR15827" s="33"/>
    </row>
    <row r="15828" spans="44:44" x14ac:dyDescent="0.55000000000000004">
      <c r="AR15828" s="33"/>
    </row>
    <row r="15829" spans="44:44" x14ac:dyDescent="0.55000000000000004">
      <c r="AR15829" s="33"/>
    </row>
    <row r="15830" spans="44:44" x14ac:dyDescent="0.55000000000000004">
      <c r="AR15830" s="33"/>
    </row>
    <row r="15831" spans="44:44" x14ac:dyDescent="0.55000000000000004">
      <c r="AR15831" s="33"/>
    </row>
    <row r="15832" spans="44:44" x14ac:dyDescent="0.55000000000000004">
      <c r="AR15832" s="33"/>
    </row>
    <row r="15833" spans="44:44" x14ac:dyDescent="0.55000000000000004">
      <c r="AR15833" s="33"/>
    </row>
    <row r="15834" spans="44:44" x14ac:dyDescent="0.55000000000000004">
      <c r="AR15834" s="33"/>
    </row>
    <row r="15835" spans="44:44" x14ac:dyDescent="0.55000000000000004">
      <c r="AR15835" s="33"/>
    </row>
    <row r="15836" spans="44:44" x14ac:dyDescent="0.55000000000000004">
      <c r="AR15836" s="33"/>
    </row>
    <row r="15837" spans="44:44" x14ac:dyDescent="0.55000000000000004">
      <c r="AR15837" s="33"/>
    </row>
    <row r="15838" spans="44:44" x14ac:dyDescent="0.55000000000000004">
      <c r="AR15838" s="33"/>
    </row>
    <row r="15839" spans="44:44" x14ac:dyDescent="0.55000000000000004">
      <c r="AR15839" s="33"/>
    </row>
    <row r="15840" spans="44:44" x14ac:dyDescent="0.55000000000000004">
      <c r="AR15840" s="33"/>
    </row>
    <row r="15841" spans="44:44" x14ac:dyDescent="0.55000000000000004">
      <c r="AR15841" s="33"/>
    </row>
    <row r="15842" spans="44:44" x14ac:dyDescent="0.55000000000000004">
      <c r="AR15842" s="33"/>
    </row>
    <row r="15843" spans="44:44" x14ac:dyDescent="0.55000000000000004">
      <c r="AR15843" s="33"/>
    </row>
    <row r="15844" spans="44:44" x14ac:dyDescent="0.55000000000000004">
      <c r="AR15844" s="33"/>
    </row>
    <row r="15845" spans="44:44" x14ac:dyDescent="0.55000000000000004">
      <c r="AR15845" s="33"/>
    </row>
    <row r="15846" spans="44:44" x14ac:dyDescent="0.55000000000000004">
      <c r="AR15846" s="33"/>
    </row>
    <row r="15847" spans="44:44" x14ac:dyDescent="0.55000000000000004">
      <c r="AR15847" s="33"/>
    </row>
    <row r="15848" spans="44:44" x14ac:dyDescent="0.55000000000000004">
      <c r="AR15848" s="33"/>
    </row>
    <row r="15849" spans="44:44" x14ac:dyDescent="0.55000000000000004">
      <c r="AR15849" s="33"/>
    </row>
    <row r="15850" spans="44:44" x14ac:dyDescent="0.55000000000000004">
      <c r="AR15850" s="33"/>
    </row>
    <row r="15851" spans="44:44" x14ac:dyDescent="0.55000000000000004">
      <c r="AR15851" s="33"/>
    </row>
    <row r="15852" spans="44:44" x14ac:dyDescent="0.55000000000000004">
      <c r="AR15852" s="33"/>
    </row>
    <row r="15853" spans="44:44" x14ac:dyDescent="0.55000000000000004">
      <c r="AR15853" s="33"/>
    </row>
    <row r="15854" spans="44:44" x14ac:dyDescent="0.55000000000000004">
      <c r="AR15854" s="33"/>
    </row>
    <row r="15855" spans="44:44" x14ac:dyDescent="0.55000000000000004">
      <c r="AR15855" s="33"/>
    </row>
    <row r="15856" spans="44:44" x14ac:dyDescent="0.55000000000000004">
      <c r="AR15856" s="33"/>
    </row>
    <row r="15857" spans="44:44" x14ac:dyDescent="0.55000000000000004">
      <c r="AR15857" s="33"/>
    </row>
    <row r="15858" spans="44:44" x14ac:dyDescent="0.55000000000000004">
      <c r="AR15858" s="33"/>
    </row>
    <row r="15859" spans="44:44" x14ac:dyDescent="0.55000000000000004">
      <c r="AR15859" s="33"/>
    </row>
    <row r="15860" spans="44:44" x14ac:dyDescent="0.55000000000000004">
      <c r="AR15860" s="33"/>
    </row>
    <row r="15861" spans="44:44" x14ac:dyDescent="0.55000000000000004">
      <c r="AR15861" s="33"/>
    </row>
    <row r="15862" spans="44:44" x14ac:dyDescent="0.55000000000000004">
      <c r="AR15862" s="33"/>
    </row>
    <row r="15863" spans="44:44" x14ac:dyDescent="0.55000000000000004">
      <c r="AR15863" s="33"/>
    </row>
    <row r="15864" spans="44:44" x14ac:dyDescent="0.55000000000000004">
      <c r="AR15864" s="33"/>
    </row>
    <row r="15865" spans="44:44" x14ac:dyDescent="0.55000000000000004">
      <c r="AR15865" s="33"/>
    </row>
    <row r="15866" spans="44:44" x14ac:dyDescent="0.55000000000000004">
      <c r="AR15866" s="33"/>
    </row>
    <row r="15867" spans="44:44" x14ac:dyDescent="0.55000000000000004">
      <c r="AR15867" s="33"/>
    </row>
    <row r="15868" spans="44:44" x14ac:dyDescent="0.55000000000000004">
      <c r="AR15868" s="33"/>
    </row>
    <row r="15869" spans="44:44" x14ac:dyDescent="0.55000000000000004">
      <c r="AR15869" s="33"/>
    </row>
    <row r="15870" spans="44:44" x14ac:dyDescent="0.55000000000000004">
      <c r="AR15870" s="33"/>
    </row>
    <row r="15871" spans="44:44" x14ac:dyDescent="0.55000000000000004">
      <c r="AR15871" s="33"/>
    </row>
    <row r="15872" spans="44:44" x14ac:dyDescent="0.55000000000000004">
      <c r="AR15872" s="33"/>
    </row>
    <row r="15873" spans="44:44" x14ac:dyDescent="0.55000000000000004">
      <c r="AR15873" s="33"/>
    </row>
    <row r="15874" spans="44:44" x14ac:dyDescent="0.55000000000000004">
      <c r="AR15874" s="33"/>
    </row>
    <row r="15875" spans="44:44" x14ac:dyDescent="0.55000000000000004">
      <c r="AR15875" s="33"/>
    </row>
    <row r="15876" spans="44:44" x14ac:dyDescent="0.55000000000000004">
      <c r="AR15876" s="33"/>
    </row>
    <row r="15877" spans="44:44" x14ac:dyDescent="0.55000000000000004">
      <c r="AR15877" s="33"/>
    </row>
    <row r="15878" spans="44:44" x14ac:dyDescent="0.55000000000000004">
      <c r="AR15878" s="33"/>
    </row>
    <row r="15879" spans="44:44" x14ac:dyDescent="0.55000000000000004">
      <c r="AR15879" s="33"/>
    </row>
    <row r="15880" spans="44:44" x14ac:dyDescent="0.55000000000000004">
      <c r="AR15880" s="33"/>
    </row>
    <row r="15881" spans="44:44" x14ac:dyDescent="0.55000000000000004">
      <c r="AR15881" s="33"/>
    </row>
    <row r="15882" spans="44:44" x14ac:dyDescent="0.55000000000000004">
      <c r="AR15882" s="33"/>
    </row>
    <row r="15883" spans="44:44" x14ac:dyDescent="0.55000000000000004">
      <c r="AR15883" s="33"/>
    </row>
    <row r="15884" spans="44:44" x14ac:dyDescent="0.55000000000000004">
      <c r="AR15884" s="33"/>
    </row>
    <row r="15885" spans="44:44" x14ac:dyDescent="0.55000000000000004">
      <c r="AR15885" s="33"/>
    </row>
    <row r="15886" spans="44:44" x14ac:dyDescent="0.55000000000000004">
      <c r="AR15886" s="33"/>
    </row>
    <row r="15887" spans="44:44" x14ac:dyDescent="0.55000000000000004">
      <c r="AR15887" s="33"/>
    </row>
    <row r="15888" spans="44:44" x14ac:dyDescent="0.55000000000000004">
      <c r="AR15888" s="33"/>
    </row>
    <row r="15889" spans="44:44" x14ac:dyDescent="0.55000000000000004">
      <c r="AR15889" s="33"/>
    </row>
    <row r="15890" spans="44:44" x14ac:dyDescent="0.55000000000000004">
      <c r="AR15890" s="33"/>
    </row>
    <row r="15891" spans="44:44" x14ac:dyDescent="0.55000000000000004">
      <c r="AR15891" s="33"/>
    </row>
    <row r="15892" spans="44:44" x14ac:dyDescent="0.55000000000000004">
      <c r="AR15892" s="33"/>
    </row>
    <row r="15893" spans="44:44" x14ac:dyDescent="0.55000000000000004">
      <c r="AR15893" s="33"/>
    </row>
    <row r="15894" spans="44:44" x14ac:dyDescent="0.55000000000000004">
      <c r="AR15894" s="33"/>
    </row>
    <row r="15895" spans="44:44" x14ac:dyDescent="0.55000000000000004">
      <c r="AR15895" s="33"/>
    </row>
    <row r="15896" spans="44:44" x14ac:dyDescent="0.55000000000000004">
      <c r="AR15896" s="33"/>
    </row>
    <row r="15897" spans="44:44" x14ac:dyDescent="0.55000000000000004">
      <c r="AR15897" s="33"/>
    </row>
    <row r="15898" spans="44:44" x14ac:dyDescent="0.55000000000000004">
      <c r="AR15898" s="33"/>
    </row>
    <row r="15899" spans="44:44" x14ac:dyDescent="0.55000000000000004">
      <c r="AR15899" s="33"/>
    </row>
    <row r="15900" spans="44:44" x14ac:dyDescent="0.55000000000000004">
      <c r="AR15900" s="33"/>
    </row>
    <row r="15901" spans="44:44" x14ac:dyDescent="0.55000000000000004">
      <c r="AR15901" s="33"/>
    </row>
    <row r="15902" spans="44:44" x14ac:dyDescent="0.55000000000000004">
      <c r="AR15902" s="33"/>
    </row>
    <row r="15903" spans="44:44" x14ac:dyDescent="0.55000000000000004">
      <c r="AR15903" s="33"/>
    </row>
    <row r="15904" spans="44:44" x14ac:dyDescent="0.55000000000000004">
      <c r="AR15904" s="33"/>
    </row>
    <row r="15905" spans="44:44" x14ac:dyDescent="0.55000000000000004">
      <c r="AR15905" s="33"/>
    </row>
    <row r="15906" spans="44:44" x14ac:dyDescent="0.55000000000000004">
      <c r="AR15906" s="33"/>
    </row>
    <row r="15907" spans="44:44" x14ac:dyDescent="0.55000000000000004">
      <c r="AR15907" s="33"/>
    </row>
    <row r="15908" spans="44:44" x14ac:dyDescent="0.55000000000000004">
      <c r="AR15908" s="33"/>
    </row>
    <row r="15909" spans="44:44" x14ac:dyDescent="0.55000000000000004">
      <c r="AR15909" s="33"/>
    </row>
    <row r="15910" spans="44:44" x14ac:dyDescent="0.55000000000000004">
      <c r="AR15910" s="33"/>
    </row>
    <row r="15911" spans="44:44" x14ac:dyDescent="0.55000000000000004">
      <c r="AR15911" s="33"/>
    </row>
    <row r="15912" spans="44:44" x14ac:dyDescent="0.55000000000000004">
      <c r="AR15912" s="33"/>
    </row>
    <row r="15913" spans="44:44" x14ac:dyDescent="0.55000000000000004">
      <c r="AR15913" s="33"/>
    </row>
    <row r="15914" spans="44:44" x14ac:dyDescent="0.55000000000000004">
      <c r="AR15914" s="33"/>
    </row>
    <row r="15915" spans="44:44" x14ac:dyDescent="0.55000000000000004">
      <c r="AR15915" s="33"/>
    </row>
    <row r="15916" spans="44:44" x14ac:dyDescent="0.55000000000000004">
      <c r="AR15916" s="33"/>
    </row>
    <row r="15917" spans="44:44" x14ac:dyDescent="0.55000000000000004">
      <c r="AR15917" s="33"/>
    </row>
    <row r="15918" spans="44:44" x14ac:dyDescent="0.55000000000000004">
      <c r="AR15918" s="33"/>
    </row>
    <row r="15919" spans="44:44" x14ac:dyDescent="0.55000000000000004">
      <c r="AR15919" s="33"/>
    </row>
    <row r="15920" spans="44:44" x14ac:dyDescent="0.55000000000000004">
      <c r="AR15920" s="33"/>
    </row>
    <row r="15921" spans="44:44" x14ac:dyDescent="0.55000000000000004">
      <c r="AR15921" s="33"/>
    </row>
    <row r="15922" spans="44:44" x14ac:dyDescent="0.55000000000000004">
      <c r="AR15922" s="33"/>
    </row>
    <row r="15923" spans="44:44" x14ac:dyDescent="0.55000000000000004">
      <c r="AR15923" s="33"/>
    </row>
    <row r="15924" spans="44:44" x14ac:dyDescent="0.55000000000000004">
      <c r="AR15924" s="33"/>
    </row>
    <row r="15925" spans="44:44" x14ac:dyDescent="0.55000000000000004">
      <c r="AR15925" s="33"/>
    </row>
    <row r="15926" spans="44:44" x14ac:dyDescent="0.55000000000000004">
      <c r="AR15926" s="33"/>
    </row>
    <row r="15927" spans="44:44" x14ac:dyDescent="0.55000000000000004">
      <c r="AR15927" s="33"/>
    </row>
    <row r="15928" spans="44:44" x14ac:dyDescent="0.55000000000000004">
      <c r="AR15928" s="33"/>
    </row>
    <row r="15929" spans="44:44" x14ac:dyDescent="0.55000000000000004">
      <c r="AR15929" s="33"/>
    </row>
    <row r="15930" spans="44:44" x14ac:dyDescent="0.55000000000000004">
      <c r="AR15930" s="33"/>
    </row>
    <row r="15931" spans="44:44" x14ac:dyDescent="0.55000000000000004">
      <c r="AR15931" s="33"/>
    </row>
    <row r="15932" spans="44:44" x14ac:dyDescent="0.55000000000000004">
      <c r="AR15932" s="33"/>
    </row>
    <row r="15933" spans="44:44" x14ac:dyDescent="0.55000000000000004">
      <c r="AR15933" s="33"/>
    </row>
    <row r="15934" spans="44:44" x14ac:dyDescent="0.55000000000000004">
      <c r="AR15934" s="33"/>
    </row>
    <row r="15935" spans="44:44" x14ac:dyDescent="0.55000000000000004">
      <c r="AR15935" s="33"/>
    </row>
    <row r="15936" spans="44:44" x14ac:dyDescent="0.55000000000000004">
      <c r="AR15936" s="33"/>
    </row>
    <row r="15937" spans="44:44" x14ac:dyDescent="0.55000000000000004">
      <c r="AR15937" s="33"/>
    </row>
    <row r="15938" spans="44:44" x14ac:dyDescent="0.55000000000000004">
      <c r="AR15938" s="33"/>
    </row>
    <row r="15939" spans="44:44" x14ac:dyDescent="0.55000000000000004">
      <c r="AR15939" s="33"/>
    </row>
    <row r="15940" spans="44:44" x14ac:dyDescent="0.55000000000000004">
      <c r="AR15940" s="33"/>
    </row>
    <row r="15941" spans="44:44" x14ac:dyDescent="0.55000000000000004">
      <c r="AR15941" s="33"/>
    </row>
    <row r="15942" spans="44:44" x14ac:dyDescent="0.55000000000000004">
      <c r="AR15942" s="33"/>
    </row>
    <row r="15943" spans="44:44" x14ac:dyDescent="0.55000000000000004">
      <c r="AR15943" s="33"/>
    </row>
    <row r="15944" spans="44:44" x14ac:dyDescent="0.55000000000000004">
      <c r="AR15944" s="33"/>
    </row>
    <row r="15945" spans="44:44" x14ac:dyDescent="0.55000000000000004">
      <c r="AR15945" s="33"/>
    </row>
    <row r="15946" spans="44:44" x14ac:dyDescent="0.55000000000000004">
      <c r="AR15946" s="33"/>
    </row>
    <row r="15947" spans="44:44" x14ac:dyDescent="0.55000000000000004">
      <c r="AR15947" s="33"/>
    </row>
    <row r="15948" spans="44:44" x14ac:dyDescent="0.55000000000000004">
      <c r="AR15948" s="33"/>
    </row>
    <row r="15949" spans="44:44" x14ac:dyDescent="0.55000000000000004">
      <c r="AR15949" s="33"/>
    </row>
    <row r="15950" spans="44:44" x14ac:dyDescent="0.55000000000000004">
      <c r="AR15950" s="33"/>
    </row>
    <row r="15951" spans="44:44" x14ac:dyDescent="0.55000000000000004">
      <c r="AR15951" s="33"/>
    </row>
    <row r="15952" spans="44:44" x14ac:dyDescent="0.55000000000000004">
      <c r="AR15952" s="33"/>
    </row>
    <row r="15953" spans="44:44" x14ac:dyDescent="0.55000000000000004">
      <c r="AR15953" s="33"/>
    </row>
    <row r="15954" spans="44:44" x14ac:dyDescent="0.55000000000000004">
      <c r="AR15954" s="33"/>
    </row>
    <row r="15955" spans="44:44" x14ac:dyDescent="0.55000000000000004">
      <c r="AR15955" s="33"/>
    </row>
    <row r="15956" spans="44:44" x14ac:dyDescent="0.55000000000000004">
      <c r="AR15956" s="33"/>
    </row>
    <row r="15957" spans="44:44" x14ac:dyDescent="0.55000000000000004">
      <c r="AR15957" s="33"/>
    </row>
    <row r="15958" spans="44:44" x14ac:dyDescent="0.55000000000000004">
      <c r="AR15958" s="33"/>
    </row>
    <row r="15959" spans="44:44" x14ac:dyDescent="0.55000000000000004">
      <c r="AR15959" s="33"/>
    </row>
    <row r="15960" spans="44:44" x14ac:dyDescent="0.55000000000000004">
      <c r="AR15960" s="33"/>
    </row>
    <row r="15961" spans="44:44" x14ac:dyDescent="0.55000000000000004">
      <c r="AR15961" s="33"/>
    </row>
    <row r="15962" spans="44:44" x14ac:dyDescent="0.55000000000000004">
      <c r="AR15962" s="33"/>
    </row>
    <row r="15963" spans="44:44" x14ac:dyDescent="0.55000000000000004">
      <c r="AR15963" s="33"/>
    </row>
    <row r="15964" spans="44:44" x14ac:dyDescent="0.55000000000000004">
      <c r="AR15964" s="33"/>
    </row>
    <row r="15965" spans="44:44" x14ac:dyDescent="0.55000000000000004">
      <c r="AR15965" s="33"/>
    </row>
    <row r="15966" spans="44:44" x14ac:dyDescent="0.55000000000000004">
      <c r="AR15966" s="33"/>
    </row>
    <row r="15967" spans="44:44" x14ac:dyDescent="0.55000000000000004">
      <c r="AR15967" s="33"/>
    </row>
    <row r="15968" spans="44:44" x14ac:dyDescent="0.55000000000000004">
      <c r="AR15968" s="33"/>
    </row>
    <row r="15969" spans="44:44" x14ac:dyDescent="0.55000000000000004">
      <c r="AR15969" s="33"/>
    </row>
    <row r="15970" spans="44:44" x14ac:dyDescent="0.55000000000000004">
      <c r="AR15970" s="33"/>
    </row>
    <row r="15971" spans="44:44" x14ac:dyDescent="0.55000000000000004">
      <c r="AR15971" s="33"/>
    </row>
    <row r="15972" spans="44:44" x14ac:dyDescent="0.55000000000000004">
      <c r="AR15972" s="33"/>
    </row>
    <row r="15973" spans="44:44" x14ac:dyDescent="0.55000000000000004">
      <c r="AR15973" s="33"/>
    </row>
    <row r="15974" spans="44:44" x14ac:dyDescent="0.55000000000000004">
      <c r="AR15974" s="33"/>
    </row>
    <row r="15975" spans="44:44" x14ac:dyDescent="0.55000000000000004">
      <c r="AR15975" s="33"/>
    </row>
    <row r="15976" spans="44:44" x14ac:dyDescent="0.55000000000000004">
      <c r="AR15976" s="33"/>
    </row>
    <row r="15977" spans="44:44" x14ac:dyDescent="0.55000000000000004">
      <c r="AR15977" s="33"/>
    </row>
    <row r="15978" spans="44:44" x14ac:dyDescent="0.55000000000000004">
      <c r="AR15978" s="33"/>
    </row>
    <row r="15979" spans="44:44" x14ac:dyDescent="0.55000000000000004">
      <c r="AR15979" s="33"/>
    </row>
    <row r="15980" spans="44:44" x14ac:dyDescent="0.55000000000000004">
      <c r="AR15980" s="33"/>
    </row>
    <row r="15981" spans="44:44" x14ac:dyDescent="0.55000000000000004">
      <c r="AR15981" s="33"/>
    </row>
    <row r="15982" spans="44:44" x14ac:dyDescent="0.55000000000000004">
      <c r="AR15982" s="33"/>
    </row>
    <row r="15983" spans="44:44" x14ac:dyDescent="0.55000000000000004">
      <c r="AR15983" s="33"/>
    </row>
    <row r="15984" spans="44:44" x14ac:dyDescent="0.55000000000000004">
      <c r="AR15984" s="33"/>
    </row>
    <row r="15985" spans="44:44" x14ac:dyDescent="0.55000000000000004">
      <c r="AR15985" s="33"/>
    </row>
    <row r="15986" spans="44:44" x14ac:dyDescent="0.55000000000000004">
      <c r="AR15986" s="33"/>
    </row>
    <row r="15987" spans="44:44" x14ac:dyDescent="0.55000000000000004">
      <c r="AR15987" s="33"/>
    </row>
    <row r="15988" spans="44:44" x14ac:dyDescent="0.55000000000000004">
      <c r="AR15988" s="33"/>
    </row>
    <row r="15989" spans="44:44" x14ac:dyDescent="0.55000000000000004">
      <c r="AR15989" s="33"/>
    </row>
    <row r="15990" spans="44:44" x14ac:dyDescent="0.55000000000000004">
      <c r="AR15990" s="33"/>
    </row>
    <row r="15991" spans="44:44" x14ac:dyDescent="0.55000000000000004">
      <c r="AR15991" s="33"/>
    </row>
    <row r="15992" spans="44:44" x14ac:dyDescent="0.55000000000000004">
      <c r="AR15992" s="33"/>
    </row>
    <row r="15993" spans="44:44" x14ac:dyDescent="0.55000000000000004">
      <c r="AR15993" s="33"/>
    </row>
    <row r="15994" spans="44:44" x14ac:dyDescent="0.55000000000000004">
      <c r="AR15994" s="33"/>
    </row>
    <row r="15995" spans="44:44" x14ac:dyDescent="0.55000000000000004">
      <c r="AR15995" s="33"/>
    </row>
    <row r="15996" spans="44:44" x14ac:dyDescent="0.55000000000000004">
      <c r="AR15996" s="33"/>
    </row>
    <row r="15997" spans="44:44" x14ac:dyDescent="0.55000000000000004">
      <c r="AR15997" s="33"/>
    </row>
    <row r="15998" spans="44:44" x14ac:dyDescent="0.55000000000000004">
      <c r="AR15998" s="33"/>
    </row>
    <row r="15999" spans="44:44" x14ac:dyDescent="0.55000000000000004">
      <c r="AR15999" s="33"/>
    </row>
    <row r="16000" spans="44:44" x14ac:dyDescent="0.55000000000000004">
      <c r="AR16000" s="33"/>
    </row>
    <row r="16001" spans="44:44" x14ac:dyDescent="0.55000000000000004">
      <c r="AR16001" s="33"/>
    </row>
    <row r="16002" spans="44:44" x14ac:dyDescent="0.55000000000000004">
      <c r="AR16002" s="33"/>
    </row>
    <row r="16003" spans="44:44" x14ac:dyDescent="0.55000000000000004">
      <c r="AR16003" s="33"/>
    </row>
    <row r="16004" spans="44:44" x14ac:dyDescent="0.55000000000000004">
      <c r="AR16004" s="33"/>
    </row>
    <row r="16005" spans="44:44" x14ac:dyDescent="0.55000000000000004">
      <c r="AR16005" s="33"/>
    </row>
    <row r="16006" spans="44:44" x14ac:dyDescent="0.55000000000000004">
      <c r="AR16006" s="33"/>
    </row>
    <row r="16007" spans="44:44" x14ac:dyDescent="0.55000000000000004">
      <c r="AR16007" s="33"/>
    </row>
    <row r="16008" spans="44:44" x14ac:dyDescent="0.55000000000000004">
      <c r="AR16008" s="33"/>
    </row>
    <row r="16009" spans="44:44" x14ac:dyDescent="0.55000000000000004">
      <c r="AR16009" s="33"/>
    </row>
    <row r="16010" spans="44:44" x14ac:dyDescent="0.55000000000000004">
      <c r="AR16010" s="33"/>
    </row>
    <row r="16011" spans="44:44" x14ac:dyDescent="0.55000000000000004">
      <c r="AR16011" s="33"/>
    </row>
    <row r="16012" spans="44:44" x14ac:dyDescent="0.55000000000000004">
      <c r="AR16012" s="33"/>
    </row>
    <row r="16013" spans="44:44" x14ac:dyDescent="0.55000000000000004">
      <c r="AR16013" s="33"/>
    </row>
    <row r="16014" spans="44:44" x14ac:dyDescent="0.55000000000000004">
      <c r="AR16014" s="33"/>
    </row>
    <row r="16015" spans="44:44" x14ac:dyDescent="0.55000000000000004">
      <c r="AR16015" s="33"/>
    </row>
    <row r="16016" spans="44:44" x14ac:dyDescent="0.55000000000000004">
      <c r="AR16016" s="33"/>
    </row>
    <row r="16017" spans="44:44" x14ac:dyDescent="0.55000000000000004">
      <c r="AR16017" s="33"/>
    </row>
    <row r="16018" spans="44:44" x14ac:dyDescent="0.55000000000000004">
      <c r="AR16018" s="33"/>
    </row>
    <row r="16019" spans="44:44" x14ac:dyDescent="0.55000000000000004">
      <c r="AR16019" s="33"/>
    </row>
    <row r="16020" spans="44:44" x14ac:dyDescent="0.55000000000000004">
      <c r="AR16020" s="33"/>
    </row>
    <row r="16021" spans="44:44" x14ac:dyDescent="0.55000000000000004">
      <c r="AR16021" s="33"/>
    </row>
    <row r="16022" spans="44:44" x14ac:dyDescent="0.55000000000000004">
      <c r="AR16022" s="33"/>
    </row>
    <row r="16023" spans="44:44" x14ac:dyDescent="0.55000000000000004">
      <c r="AR16023" s="33"/>
    </row>
    <row r="16024" spans="44:44" x14ac:dyDescent="0.55000000000000004">
      <c r="AR16024" s="33"/>
    </row>
    <row r="16025" spans="44:44" x14ac:dyDescent="0.55000000000000004">
      <c r="AR16025" s="33"/>
    </row>
    <row r="16026" spans="44:44" x14ac:dyDescent="0.55000000000000004">
      <c r="AR16026" s="33"/>
    </row>
    <row r="16027" spans="44:44" x14ac:dyDescent="0.55000000000000004">
      <c r="AR16027" s="33"/>
    </row>
    <row r="16028" spans="44:44" x14ac:dyDescent="0.55000000000000004">
      <c r="AR16028" s="33"/>
    </row>
    <row r="16029" spans="44:44" x14ac:dyDescent="0.55000000000000004">
      <c r="AR16029" s="33"/>
    </row>
    <row r="16030" spans="44:44" x14ac:dyDescent="0.55000000000000004">
      <c r="AR16030" s="33"/>
    </row>
    <row r="16031" spans="44:44" x14ac:dyDescent="0.55000000000000004">
      <c r="AR16031" s="33"/>
    </row>
    <row r="16032" spans="44:44" x14ac:dyDescent="0.55000000000000004">
      <c r="AR16032" s="33"/>
    </row>
    <row r="16033" spans="44:44" x14ac:dyDescent="0.55000000000000004">
      <c r="AR16033" s="33"/>
    </row>
    <row r="16034" spans="44:44" x14ac:dyDescent="0.55000000000000004">
      <c r="AR16034" s="33"/>
    </row>
    <row r="16035" spans="44:44" x14ac:dyDescent="0.55000000000000004">
      <c r="AR16035" s="33"/>
    </row>
    <row r="16036" spans="44:44" x14ac:dyDescent="0.55000000000000004">
      <c r="AR16036" s="33"/>
    </row>
    <row r="16037" spans="44:44" x14ac:dyDescent="0.55000000000000004">
      <c r="AR16037" s="33"/>
    </row>
    <row r="16038" spans="44:44" x14ac:dyDescent="0.55000000000000004">
      <c r="AR16038" s="33"/>
    </row>
    <row r="16039" spans="44:44" x14ac:dyDescent="0.55000000000000004">
      <c r="AR16039" s="33"/>
    </row>
    <row r="16040" spans="44:44" x14ac:dyDescent="0.55000000000000004">
      <c r="AR16040" s="33"/>
    </row>
    <row r="16041" spans="44:44" x14ac:dyDescent="0.55000000000000004">
      <c r="AR16041" s="33"/>
    </row>
    <row r="16042" spans="44:44" x14ac:dyDescent="0.55000000000000004">
      <c r="AR16042" s="33"/>
    </row>
    <row r="16043" spans="44:44" x14ac:dyDescent="0.55000000000000004">
      <c r="AR16043" s="33"/>
    </row>
    <row r="16044" spans="44:44" x14ac:dyDescent="0.55000000000000004">
      <c r="AR16044" s="33"/>
    </row>
    <row r="16045" spans="44:44" x14ac:dyDescent="0.55000000000000004">
      <c r="AR16045" s="33"/>
    </row>
    <row r="16046" spans="44:44" x14ac:dyDescent="0.55000000000000004">
      <c r="AR16046" s="33"/>
    </row>
    <row r="16047" spans="44:44" x14ac:dyDescent="0.55000000000000004">
      <c r="AR16047" s="33"/>
    </row>
    <row r="16048" spans="44:44" x14ac:dyDescent="0.55000000000000004">
      <c r="AR16048" s="33"/>
    </row>
    <row r="16049" spans="44:44" x14ac:dyDescent="0.55000000000000004">
      <c r="AR16049" s="33"/>
    </row>
    <row r="16050" spans="44:44" x14ac:dyDescent="0.55000000000000004">
      <c r="AR16050" s="33"/>
    </row>
    <row r="16051" spans="44:44" x14ac:dyDescent="0.55000000000000004">
      <c r="AR16051" s="33"/>
    </row>
    <row r="16052" spans="44:44" x14ac:dyDescent="0.55000000000000004">
      <c r="AR16052" s="33"/>
    </row>
    <row r="16053" spans="44:44" x14ac:dyDescent="0.55000000000000004">
      <c r="AR16053" s="33"/>
    </row>
    <row r="16054" spans="44:44" x14ac:dyDescent="0.55000000000000004">
      <c r="AR16054" s="33"/>
    </row>
    <row r="16055" spans="44:44" x14ac:dyDescent="0.55000000000000004">
      <c r="AR16055" s="33"/>
    </row>
    <row r="16056" spans="44:44" x14ac:dyDescent="0.55000000000000004">
      <c r="AR16056" s="33"/>
    </row>
    <row r="16057" spans="44:44" x14ac:dyDescent="0.55000000000000004">
      <c r="AR16057" s="33"/>
    </row>
    <row r="16058" spans="44:44" x14ac:dyDescent="0.55000000000000004">
      <c r="AR16058" s="33"/>
    </row>
    <row r="16059" spans="44:44" x14ac:dyDescent="0.55000000000000004">
      <c r="AR16059" s="33"/>
    </row>
    <row r="16060" spans="44:44" x14ac:dyDescent="0.55000000000000004">
      <c r="AR16060" s="33"/>
    </row>
    <row r="16061" spans="44:44" x14ac:dyDescent="0.55000000000000004">
      <c r="AR16061" s="33"/>
    </row>
    <row r="16062" spans="44:44" x14ac:dyDescent="0.55000000000000004">
      <c r="AR16062" s="33"/>
    </row>
    <row r="16063" spans="44:44" x14ac:dyDescent="0.55000000000000004">
      <c r="AR16063" s="33"/>
    </row>
    <row r="16064" spans="44:44" x14ac:dyDescent="0.55000000000000004">
      <c r="AR16064" s="33"/>
    </row>
    <row r="16065" spans="44:44" x14ac:dyDescent="0.55000000000000004">
      <c r="AR16065" s="33"/>
    </row>
    <row r="16066" spans="44:44" x14ac:dyDescent="0.55000000000000004">
      <c r="AR16066" s="33"/>
    </row>
    <row r="16067" spans="44:44" x14ac:dyDescent="0.55000000000000004">
      <c r="AR16067" s="33"/>
    </row>
    <row r="16068" spans="44:44" x14ac:dyDescent="0.55000000000000004">
      <c r="AR16068" s="33"/>
    </row>
    <row r="16069" spans="44:44" x14ac:dyDescent="0.55000000000000004">
      <c r="AR16069" s="33"/>
    </row>
    <row r="16070" spans="44:44" x14ac:dyDescent="0.55000000000000004">
      <c r="AR16070" s="33"/>
    </row>
    <row r="16071" spans="44:44" x14ac:dyDescent="0.55000000000000004">
      <c r="AR16071" s="33"/>
    </row>
    <row r="16072" spans="44:44" x14ac:dyDescent="0.55000000000000004">
      <c r="AR16072" s="33"/>
    </row>
    <row r="16073" spans="44:44" x14ac:dyDescent="0.55000000000000004">
      <c r="AR16073" s="33"/>
    </row>
    <row r="16074" spans="44:44" x14ac:dyDescent="0.55000000000000004">
      <c r="AR16074" s="33"/>
    </row>
    <row r="16075" spans="44:44" x14ac:dyDescent="0.55000000000000004">
      <c r="AR16075" s="33"/>
    </row>
    <row r="16076" spans="44:44" x14ac:dyDescent="0.55000000000000004">
      <c r="AR16076" s="33"/>
    </row>
    <row r="16077" spans="44:44" x14ac:dyDescent="0.55000000000000004">
      <c r="AR16077" s="33"/>
    </row>
    <row r="16078" spans="44:44" x14ac:dyDescent="0.55000000000000004">
      <c r="AR16078" s="33"/>
    </row>
    <row r="16079" spans="44:44" x14ac:dyDescent="0.55000000000000004">
      <c r="AR16079" s="33"/>
    </row>
    <row r="16080" spans="44:44" x14ac:dyDescent="0.55000000000000004">
      <c r="AR16080" s="33"/>
    </row>
    <row r="16081" spans="44:44" x14ac:dyDescent="0.55000000000000004">
      <c r="AR16081" s="33"/>
    </row>
    <row r="16082" spans="44:44" x14ac:dyDescent="0.55000000000000004">
      <c r="AR16082" s="33"/>
    </row>
    <row r="16083" spans="44:44" x14ac:dyDescent="0.55000000000000004">
      <c r="AR16083" s="33"/>
    </row>
    <row r="16084" spans="44:44" x14ac:dyDescent="0.55000000000000004">
      <c r="AR16084" s="33"/>
    </row>
    <row r="16085" spans="44:44" x14ac:dyDescent="0.55000000000000004">
      <c r="AR16085" s="33"/>
    </row>
    <row r="16086" spans="44:44" x14ac:dyDescent="0.55000000000000004">
      <c r="AR16086" s="33"/>
    </row>
    <row r="16087" spans="44:44" x14ac:dyDescent="0.55000000000000004">
      <c r="AR16087" s="33"/>
    </row>
    <row r="16088" spans="44:44" x14ac:dyDescent="0.55000000000000004">
      <c r="AR16088" s="33"/>
    </row>
    <row r="16089" spans="44:44" x14ac:dyDescent="0.55000000000000004">
      <c r="AR16089" s="33"/>
    </row>
    <row r="16090" spans="44:44" x14ac:dyDescent="0.55000000000000004">
      <c r="AR16090" s="33"/>
    </row>
    <row r="16091" spans="44:44" x14ac:dyDescent="0.55000000000000004">
      <c r="AR16091" s="33"/>
    </row>
    <row r="16092" spans="44:44" x14ac:dyDescent="0.55000000000000004">
      <c r="AR16092" s="33"/>
    </row>
    <row r="16093" spans="44:44" x14ac:dyDescent="0.55000000000000004">
      <c r="AR16093" s="33"/>
    </row>
    <row r="16094" spans="44:44" x14ac:dyDescent="0.55000000000000004">
      <c r="AR16094" s="33"/>
    </row>
    <row r="16095" spans="44:44" x14ac:dyDescent="0.55000000000000004">
      <c r="AR16095" s="33"/>
    </row>
    <row r="16096" spans="44:44" x14ac:dyDescent="0.55000000000000004">
      <c r="AR16096" s="33"/>
    </row>
    <row r="16097" spans="44:44" x14ac:dyDescent="0.55000000000000004">
      <c r="AR16097" s="33"/>
    </row>
    <row r="16098" spans="44:44" x14ac:dyDescent="0.55000000000000004">
      <c r="AR16098" s="33"/>
    </row>
    <row r="16099" spans="44:44" x14ac:dyDescent="0.55000000000000004">
      <c r="AR16099" s="33"/>
    </row>
    <row r="16100" spans="44:44" x14ac:dyDescent="0.55000000000000004">
      <c r="AR16100" s="33"/>
    </row>
    <row r="16101" spans="44:44" x14ac:dyDescent="0.55000000000000004">
      <c r="AR16101" s="33"/>
    </row>
    <row r="16102" spans="44:44" x14ac:dyDescent="0.55000000000000004">
      <c r="AR16102" s="33"/>
    </row>
    <row r="16103" spans="44:44" x14ac:dyDescent="0.55000000000000004">
      <c r="AR16103" s="33"/>
    </row>
    <row r="16104" spans="44:44" x14ac:dyDescent="0.55000000000000004">
      <c r="AR16104" s="33"/>
    </row>
    <row r="16105" spans="44:44" x14ac:dyDescent="0.55000000000000004">
      <c r="AR16105" s="33"/>
    </row>
    <row r="16106" spans="44:44" x14ac:dyDescent="0.55000000000000004">
      <c r="AR16106" s="33"/>
    </row>
    <row r="16107" spans="44:44" x14ac:dyDescent="0.55000000000000004">
      <c r="AR16107" s="33"/>
    </row>
    <row r="16108" spans="44:44" x14ac:dyDescent="0.55000000000000004">
      <c r="AR16108" s="33"/>
    </row>
    <row r="16109" spans="44:44" x14ac:dyDescent="0.55000000000000004">
      <c r="AR16109" s="33"/>
    </row>
    <row r="16110" spans="44:44" x14ac:dyDescent="0.55000000000000004">
      <c r="AR16110" s="33"/>
    </row>
    <row r="16111" spans="44:44" x14ac:dyDescent="0.55000000000000004">
      <c r="AR16111" s="33"/>
    </row>
    <row r="16112" spans="44:44" x14ac:dyDescent="0.55000000000000004">
      <c r="AR16112" s="33"/>
    </row>
    <row r="16113" spans="44:44" x14ac:dyDescent="0.55000000000000004">
      <c r="AR16113" s="33"/>
    </row>
    <row r="16114" spans="44:44" x14ac:dyDescent="0.55000000000000004">
      <c r="AR16114" s="33"/>
    </row>
    <row r="16115" spans="44:44" x14ac:dyDescent="0.55000000000000004">
      <c r="AR16115" s="33"/>
    </row>
    <row r="16116" spans="44:44" x14ac:dyDescent="0.55000000000000004">
      <c r="AR16116" s="33"/>
    </row>
    <row r="16117" spans="44:44" x14ac:dyDescent="0.55000000000000004">
      <c r="AR16117" s="33"/>
    </row>
    <row r="16118" spans="44:44" x14ac:dyDescent="0.55000000000000004">
      <c r="AR16118" s="33"/>
    </row>
    <row r="16119" spans="44:44" x14ac:dyDescent="0.55000000000000004">
      <c r="AR16119" s="33"/>
    </row>
    <row r="16120" spans="44:44" x14ac:dyDescent="0.55000000000000004">
      <c r="AR16120" s="33"/>
    </row>
    <row r="16121" spans="44:44" x14ac:dyDescent="0.55000000000000004">
      <c r="AR16121" s="33"/>
    </row>
    <row r="16122" spans="44:44" x14ac:dyDescent="0.55000000000000004">
      <c r="AR16122" s="33"/>
    </row>
    <row r="16123" spans="44:44" x14ac:dyDescent="0.55000000000000004">
      <c r="AR16123" s="33"/>
    </row>
    <row r="16124" spans="44:44" x14ac:dyDescent="0.55000000000000004">
      <c r="AR16124" s="33"/>
    </row>
    <row r="16125" spans="44:44" x14ac:dyDescent="0.55000000000000004">
      <c r="AR16125" s="33"/>
    </row>
    <row r="16126" spans="44:44" x14ac:dyDescent="0.55000000000000004">
      <c r="AR16126" s="33"/>
    </row>
    <row r="16127" spans="44:44" x14ac:dyDescent="0.55000000000000004">
      <c r="AR16127" s="33"/>
    </row>
    <row r="16128" spans="44:44" x14ac:dyDescent="0.55000000000000004">
      <c r="AR16128" s="33"/>
    </row>
    <row r="16129" spans="44:44" x14ac:dyDescent="0.55000000000000004">
      <c r="AR16129" s="33"/>
    </row>
    <row r="16130" spans="44:44" x14ac:dyDescent="0.55000000000000004">
      <c r="AR16130" s="33"/>
    </row>
    <row r="16131" spans="44:44" x14ac:dyDescent="0.55000000000000004">
      <c r="AR16131" s="33"/>
    </row>
    <row r="16132" spans="44:44" x14ac:dyDescent="0.55000000000000004">
      <c r="AR16132" s="33"/>
    </row>
    <row r="16133" spans="44:44" x14ac:dyDescent="0.55000000000000004">
      <c r="AR16133" s="33"/>
    </row>
    <row r="16134" spans="44:44" x14ac:dyDescent="0.55000000000000004">
      <c r="AR16134" s="33"/>
    </row>
    <row r="16135" spans="44:44" x14ac:dyDescent="0.55000000000000004">
      <c r="AR16135" s="33"/>
    </row>
    <row r="16136" spans="44:44" x14ac:dyDescent="0.55000000000000004">
      <c r="AR16136" s="33"/>
    </row>
    <row r="16137" spans="44:44" x14ac:dyDescent="0.55000000000000004">
      <c r="AR16137" s="33"/>
    </row>
    <row r="16138" spans="44:44" x14ac:dyDescent="0.55000000000000004">
      <c r="AR16138" s="33"/>
    </row>
    <row r="16139" spans="44:44" x14ac:dyDescent="0.55000000000000004">
      <c r="AR16139" s="33"/>
    </row>
    <row r="16140" spans="44:44" x14ac:dyDescent="0.55000000000000004">
      <c r="AR16140" s="33"/>
    </row>
    <row r="16141" spans="44:44" x14ac:dyDescent="0.55000000000000004">
      <c r="AR16141" s="33"/>
    </row>
    <row r="16142" spans="44:44" x14ac:dyDescent="0.55000000000000004">
      <c r="AR16142" s="33"/>
    </row>
    <row r="16143" spans="44:44" x14ac:dyDescent="0.55000000000000004">
      <c r="AR16143" s="33"/>
    </row>
    <row r="16144" spans="44:44" x14ac:dyDescent="0.55000000000000004">
      <c r="AR16144" s="33"/>
    </row>
    <row r="16145" spans="44:44" x14ac:dyDescent="0.55000000000000004">
      <c r="AR16145" s="33"/>
    </row>
    <row r="16146" spans="44:44" x14ac:dyDescent="0.55000000000000004">
      <c r="AR16146" s="33"/>
    </row>
    <row r="16147" spans="44:44" x14ac:dyDescent="0.55000000000000004">
      <c r="AR16147" s="33"/>
    </row>
    <row r="16148" spans="44:44" x14ac:dyDescent="0.55000000000000004">
      <c r="AR16148" s="33"/>
    </row>
    <row r="16149" spans="44:44" x14ac:dyDescent="0.55000000000000004">
      <c r="AR16149" s="33"/>
    </row>
    <row r="16150" spans="44:44" x14ac:dyDescent="0.55000000000000004">
      <c r="AR16150" s="33"/>
    </row>
    <row r="16151" spans="44:44" x14ac:dyDescent="0.55000000000000004">
      <c r="AR16151" s="33"/>
    </row>
    <row r="16152" spans="44:44" x14ac:dyDescent="0.55000000000000004">
      <c r="AR16152" s="33"/>
    </row>
    <row r="16153" spans="44:44" x14ac:dyDescent="0.55000000000000004">
      <c r="AR16153" s="33"/>
    </row>
    <row r="16154" spans="44:44" x14ac:dyDescent="0.55000000000000004">
      <c r="AR16154" s="33"/>
    </row>
    <row r="16155" spans="44:44" x14ac:dyDescent="0.55000000000000004">
      <c r="AR16155" s="33"/>
    </row>
    <row r="16156" spans="44:44" x14ac:dyDescent="0.55000000000000004">
      <c r="AR16156" s="33"/>
    </row>
    <row r="16157" spans="44:44" x14ac:dyDescent="0.55000000000000004">
      <c r="AR16157" s="33"/>
    </row>
    <row r="16158" spans="44:44" x14ac:dyDescent="0.55000000000000004">
      <c r="AR16158" s="33"/>
    </row>
    <row r="16159" spans="44:44" x14ac:dyDescent="0.55000000000000004">
      <c r="AR16159" s="33"/>
    </row>
    <row r="16160" spans="44:44" x14ac:dyDescent="0.55000000000000004">
      <c r="AR16160" s="33"/>
    </row>
    <row r="16161" spans="44:44" x14ac:dyDescent="0.55000000000000004">
      <c r="AR16161" s="33"/>
    </row>
    <row r="16162" spans="44:44" x14ac:dyDescent="0.55000000000000004">
      <c r="AR16162" s="33"/>
    </row>
    <row r="16163" spans="44:44" x14ac:dyDescent="0.55000000000000004">
      <c r="AR16163" s="33"/>
    </row>
    <row r="16164" spans="44:44" x14ac:dyDescent="0.55000000000000004">
      <c r="AR16164" s="33"/>
    </row>
    <row r="16165" spans="44:44" x14ac:dyDescent="0.55000000000000004">
      <c r="AR16165" s="33"/>
    </row>
    <row r="16166" spans="44:44" x14ac:dyDescent="0.55000000000000004">
      <c r="AR16166" s="33"/>
    </row>
    <row r="16167" spans="44:44" x14ac:dyDescent="0.55000000000000004">
      <c r="AR16167" s="33"/>
    </row>
    <row r="16168" spans="44:44" x14ac:dyDescent="0.55000000000000004">
      <c r="AR16168" s="33"/>
    </row>
    <row r="16169" spans="44:44" x14ac:dyDescent="0.55000000000000004">
      <c r="AR16169" s="33"/>
    </row>
    <row r="16170" spans="44:44" x14ac:dyDescent="0.55000000000000004">
      <c r="AR16170" s="33"/>
    </row>
    <row r="16171" spans="44:44" x14ac:dyDescent="0.55000000000000004">
      <c r="AR16171" s="33"/>
    </row>
    <row r="16172" spans="44:44" x14ac:dyDescent="0.55000000000000004">
      <c r="AR16172" s="33"/>
    </row>
    <row r="16173" spans="44:44" x14ac:dyDescent="0.55000000000000004">
      <c r="AR16173" s="33"/>
    </row>
    <row r="16174" spans="44:44" x14ac:dyDescent="0.55000000000000004">
      <c r="AR16174" s="33"/>
    </row>
    <row r="16175" spans="44:44" x14ac:dyDescent="0.55000000000000004">
      <c r="AR16175" s="33"/>
    </row>
    <row r="16176" spans="44:44" x14ac:dyDescent="0.55000000000000004">
      <c r="AR16176" s="33"/>
    </row>
    <row r="16177" spans="44:44" x14ac:dyDescent="0.55000000000000004">
      <c r="AR16177" s="33"/>
    </row>
    <row r="16178" spans="44:44" x14ac:dyDescent="0.55000000000000004">
      <c r="AR16178" s="33"/>
    </row>
    <row r="16179" spans="44:44" x14ac:dyDescent="0.55000000000000004">
      <c r="AR16179" s="33"/>
    </row>
    <row r="16180" spans="44:44" x14ac:dyDescent="0.55000000000000004">
      <c r="AR16180" s="33"/>
    </row>
    <row r="16181" spans="44:44" x14ac:dyDescent="0.55000000000000004">
      <c r="AR16181" s="33"/>
    </row>
    <row r="16182" spans="44:44" x14ac:dyDescent="0.55000000000000004">
      <c r="AR16182" s="33"/>
    </row>
    <row r="16183" spans="44:44" x14ac:dyDescent="0.55000000000000004">
      <c r="AR16183" s="33"/>
    </row>
    <row r="16184" spans="44:44" x14ac:dyDescent="0.55000000000000004">
      <c r="AR16184" s="33"/>
    </row>
    <row r="16185" spans="44:44" x14ac:dyDescent="0.55000000000000004">
      <c r="AR16185" s="33"/>
    </row>
    <row r="16186" spans="44:44" x14ac:dyDescent="0.55000000000000004">
      <c r="AR16186" s="33"/>
    </row>
    <row r="16187" spans="44:44" x14ac:dyDescent="0.55000000000000004">
      <c r="AR16187" s="33"/>
    </row>
    <row r="16188" spans="44:44" x14ac:dyDescent="0.55000000000000004">
      <c r="AR16188" s="33"/>
    </row>
    <row r="16189" spans="44:44" x14ac:dyDescent="0.55000000000000004">
      <c r="AR16189" s="33"/>
    </row>
    <row r="16190" spans="44:44" x14ac:dyDescent="0.55000000000000004">
      <c r="AR16190" s="33"/>
    </row>
    <row r="16191" spans="44:44" x14ac:dyDescent="0.55000000000000004">
      <c r="AR16191" s="33"/>
    </row>
    <row r="16192" spans="44:44" x14ac:dyDescent="0.55000000000000004">
      <c r="AR16192" s="33"/>
    </row>
    <row r="16193" spans="44:44" x14ac:dyDescent="0.55000000000000004">
      <c r="AR16193" s="33"/>
    </row>
    <row r="16194" spans="44:44" x14ac:dyDescent="0.55000000000000004">
      <c r="AR16194" s="33"/>
    </row>
    <row r="16195" spans="44:44" x14ac:dyDescent="0.55000000000000004">
      <c r="AR16195" s="33"/>
    </row>
    <row r="16196" spans="44:44" x14ac:dyDescent="0.55000000000000004">
      <c r="AR16196" s="33"/>
    </row>
    <row r="16197" spans="44:44" x14ac:dyDescent="0.55000000000000004">
      <c r="AR16197" s="33"/>
    </row>
    <row r="16198" spans="44:44" x14ac:dyDescent="0.55000000000000004">
      <c r="AR16198" s="33"/>
    </row>
    <row r="16199" spans="44:44" x14ac:dyDescent="0.55000000000000004">
      <c r="AR16199" s="33"/>
    </row>
    <row r="16200" spans="44:44" x14ac:dyDescent="0.55000000000000004">
      <c r="AR16200" s="33"/>
    </row>
    <row r="16201" spans="44:44" x14ac:dyDescent="0.55000000000000004">
      <c r="AR16201" s="33"/>
    </row>
    <row r="16202" spans="44:44" x14ac:dyDescent="0.55000000000000004">
      <c r="AR16202" s="33"/>
    </row>
    <row r="16203" spans="44:44" x14ac:dyDescent="0.55000000000000004">
      <c r="AR16203" s="33"/>
    </row>
    <row r="16204" spans="44:44" x14ac:dyDescent="0.55000000000000004">
      <c r="AR16204" s="33"/>
    </row>
    <row r="16205" spans="44:44" x14ac:dyDescent="0.55000000000000004">
      <c r="AR16205" s="33"/>
    </row>
    <row r="16206" spans="44:44" x14ac:dyDescent="0.55000000000000004">
      <c r="AR16206" s="33"/>
    </row>
    <row r="16207" spans="44:44" x14ac:dyDescent="0.55000000000000004">
      <c r="AR16207" s="33"/>
    </row>
    <row r="16208" spans="44:44" x14ac:dyDescent="0.55000000000000004">
      <c r="AR16208" s="33"/>
    </row>
    <row r="16209" spans="44:44" x14ac:dyDescent="0.55000000000000004">
      <c r="AR16209" s="33"/>
    </row>
    <row r="16210" spans="44:44" x14ac:dyDescent="0.55000000000000004">
      <c r="AR16210" s="33"/>
    </row>
    <row r="16211" spans="44:44" x14ac:dyDescent="0.55000000000000004">
      <c r="AR16211" s="33"/>
    </row>
    <row r="16212" spans="44:44" x14ac:dyDescent="0.55000000000000004">
      <c r="AR16212" s="33"/>
    </row>
    <row r="16213" spans="44:44" x14ac:dyDescent="0.55000000000000004">
      <c r="AR16213" s="33"/>
    </row>
    <row r="16214" spans="44:44" x14ac:dyDescent="0.55000000000000004">
      <c r="AR16214" s="33"/>
    </row>
    <row r="16215" spans="44:44" x14ac:dyDescent="0.55000000000000004">
      <c r="AR16215" s="33"/>
    </row>
    <row r="16216" spans="44:44" x14ac:dyDescent="0.55000000000000004">
      <c r="AR16216" s="33"/>
    </row>
    <row r="16217" spans="44:44" x14ac:dyDescent="0.55000000000000004">
      <c r="AR16217" s="33"/>
    </row>
    <row r="16218" spans="44:44" x14ac:dyDescent="0.55000000000000004">
      <c r="AR16218" s="33"/>
    </row>
    <row r="16219" spans="44:44" x14ac:dyDescent="0.55000000000000004">
      <c r="AR16219" s="33"/>
    </row>
    <row r="16220" spans="44:44" x14ac:dyDescent="0.55000000000000004">
      <c r="AR16220" s="33"/>
    </row>
    <row r="16221" spans="44:44" x14ac:dyDescent="0.55000000000000004">
      <c r="AR16221" s="33"/>
    </row>
    <row r="16222" spans="44:44" x14ac:dyDescent="0.55000000000000004">
      <c r="AR16222" s="33"/>
    </row>
    <row r="16223" spans="44:44" x14ac:dyDescent="0.55000000000000004">
      <c r="AR16223" s="33"/>
    </row>
    <row r="16224" spans="44:44" x14ac:dyDescent="0.55000000000000004">
      <c r="AR16224" s="33"/>
    </row>
    <row r="16225" spans="44:44" x14ac:dyDescent="0.55000000000000004">
      <c r="AR16225" s="33"/>
    </row>
    <row r="16226" spans="44:44" x14ac:dyDescent="0.55000000000000004">
      <c r="AR16226" s="33"/>
    </row>
    <row r="16227" spans="44:44" x14ac:dyDescent="0.55000000000000004">
      <c r="AR16227" s="33"/>
    </row>
    <row r="16228" spans="44:44" x14ac:dyDescent="0.55000000000000004">
      <c r="AR16228" s="33"/>
    </row>
    <row r="16229" spans="44:44" x14ac:dyDescent="0.55000000000000004">
      <c r="AR16229" s="33"/>
    </row>
    <row r="16230" spans="44:44" x14ac:dyDescent="0.55000000000000004">
      <c r="AR16230" s="33"/>
    </row>
    <row r="16231" spans="44:44" x14ac:dyDescent="0.55000000000000004">
      <c r="AR16231" s="33"/>
    </row>
    <row r="16232" spans="44:44" x14ac:dyDescent="0.55000000000000004">
      <c r="AR16232" s="33"/>
    </row>
    <row r="16233" spans="44:44" x14ac:dyDescent="0.55000000000000004">
      <c r="AR16233" s="33"/>
    </row>
    <row r="16234" spans="44:44" x14ac:dyDescent="0.55000000000000004">
      <c r="AR16234" s="33"/>
    </row>
    <row r="16235" spans="44:44" x14ac:dyDescent="0.55000000000000004">
      <c r="AR16235" s="33"/>
    </row>
    <row r="16236" spans="44:44" x14ac:dyDescent="0.55000000000000004">
      <c r="AR16236" s="33"/>
    </row>
    <row r="16237" spans="44:44" x14ac:dyDescent="0.55000000000000004">
      <c r="AR16237" s="33"/>
    </row>
    <row r="16238" spans="44:44" x14ac:dyDescent="0.55000000000000004">
      <c r="AR16238" s="33"/>
    </row>
    <row r="16239" spans="44:44" x14ac:dyDescent="0.55000000000000004">
      <c r="AR16239" s="33"/>
    </row>
    <row r="16240" spans="44:44" x14ac:dyDescent="0.55000000000000004">
      <c r="AR16240" s="33"/>
    </row>
    <row r="16241" spans="44:44" x14ac:dyDescent="0.55000000000000004">
      <c r="AR16241" s="33"/>
    </row>
    <row r="16242" spans="44:44" x14ac:dyDescent="0.55000000000000004">
      <c r="AR16242" s="33"/>
    </row>
    <row r="16243" spans="44:44" x14ac:dyDescent="0.55000000000000004">
      <c r="AR16243" s="33"/>
    </row>
    <row r="16244" spans="44:44" x14ac:dyDescent="0.55000000000000004">
      <c r="AR16244" s="33"/>
    </row>
    <row r="16245" spans="44:44" x14ac:dyDescent="0.55000000000000004">
      <c r="AR16245" s="33"/>
    </row>
    <row r="16246" spans="44:44" x14ac:dyDescent="0.55000000000000004">
      <c r="AR16246" s="33"/>
    </row>
    <row r="16247" spans="44:44" x14ac:dyDescent="0.55000000000000004">
      <c r="AR16247" s="33"/>
    </row>
    <row r="16248" spans="44:44" x14ac:dyDescent="0.55000000000000004">
      <c r="AR16248" s="33"/>
    </row>
    <row r="16249" spans="44:44" x14ac:dyDescent="0.55000000000000004">
      <c r="AR16249" s="33"/>
    </row>
    <row r="16250" spans="44:44" x14ac:dyDescent="0.55000000000000004">
      <c r="AR16250" s="33"/>
    </row>
    <row r="16251" spans="44:44" x14ac:dyDescent="0.55000000000000004">
      <c r="AR16251" s="33"/>
    </row>
    <row r="16252" spans="44:44" x14ac:dyDescent="0.55000000000000004">
      <c r="AR16252" s="33"/>
    </row>
    <row r="16253" spans="44:44" x14ac:dyDescent="0.55000000000000004">
      <c r="AR16253" s="33"/>
    </row>
    <row r="16254" spans="44:44" x14ac:dyDescent="0.55000000000000004">
      <c r="AR16254" s="33"/>
    </row>
    <row r="16255" spans="44:44" x14ac:dyDescent="0.55000000000000004">
      <c r="AR16255" s="33"/>
    </row>
    <row r="16256" spans="44:44" x14ac:dyDescent="0.55000000000000004">
      <c r="AR16256" s="33"/>
    </row>
    <row r="16257" spans="44:44" x14ac:dyDescent="0.55000000000000004">
      <c r="AR16257" s="33"/>
    </row>
    <row r="16258" spans="44:44" x14ac:dyDescent="0.55000000000000004">
      <c r="AR16258" s="33"/>
    </row>
    <row r="16259" spans="44:44" x14ac:dyDescent="0.55000000000000004">
      <c r="AR16259" s="33"/>
    </row>
    <row r="16260" spans="44:44" x14ac:dyDescent="0.55000000000000004">
      <c r="AR16260" s="33"/>
    </row>
    <row r="16261" spans="44:44" x14ac:dyDescent="0.55000000000000004">
      <c r="AR16261" s="33"/>
    </row>
    <row r="16262" spans="44:44" x14ac:dyDescent="0.55000000000000004">
      <c r="AR16262" s="33"/>
    </row>
    <row r="16263" spans="44:44" x14ac:dyDescent="0.55000000000000004">
      <c r="AR16263" s="33"/>
    </row>
    <row r="16264" spans="44:44" x14ac:dyDescent="0.55000000000000004">
      <c r="AR16264" s="33"/>
    </row>
    <row r="16265" spans="44:44" x14ac:dyDescent="0.55000000000000004">
      <c r="AR16265" s="33"/>
    </row>
    <row r="16266" spans="44:44" x14ac:dyDescent="0.55000000000000004">
      <c r="AR16266" s="33"/>
    </row>
    <row r="16267" spans="44:44" x14ac:dyDescent="0.55000000000000004">
      <c r="AR16267" s="33"/>
    </row>
    <row r="16268" spans="44:44" x14ac:dyDescent="0.55000000000000004">
      <c r="AR16268" s="33"/>
    </row>
    <row r="16269" spans="44:44" x14ac:dyDescent="0.55000000000000004">
      <c r="AR16269" s="33"/>
    </row>
    <row r="16270" spans="44:44" x14ac:dyDescent="0.55000000000000004">
      <c r="AR16270" s="33"/>
    </row>
    <row r="16271" spans="44:44" x14ac:dyDescent="0.55000000000000004">
      <c r="AR16271" s="33"/>
    </row>
    <row r="16272" spans="44:44" x14ac:dyDescent="0.55000000000000004">
      <c r="AR16272" s="33"/>
    </row>
    <row r="16273" spans="44:44" x14ac:dyDescent="0.55000000000000004">
      <c r="AR16273" s="33"/>
    </row>
    <row r="16274" spans="44:44" x14ac:dyDescent="0.55000000000000004">
      <c r="AR16274" s="33"/>
    </row>
    <row r="16275" spans="44:44" x14ac:dyDescent="0.55000000000000004">
      <c r="AR16275" s="33"/>
    </row>
    <row r="16276" spans="44:44" x14ac:dyDescent="0.55000000000000004">
      <c r="AR16276" s="33"/>
    </row>
    <row r="16277" spans="44:44" x14ac:dyDescent="0.55000000000000004">
      <c r="AR16277" s="33"/>
    </row>
    <row r="16278" spans="44:44" x14ac:dyDescent="0.55000000000000004">
      <c r="AR16278" s="33"/>
    </row>
    <row r="16279" spans="44:44" x14ac:dyDescent="0.55000000000000004">
      <c r="AR16279" s="33"/>
    </row>
    <row r="16280" spans="44:44" x14ac:dyDescent="0.55000000000000004">
      <c r="AR16280" s="33"/>
    </row>
    <row r="16281" spans="44:44" x14ac:dyDescent="0.55000000000000004">
      <c r="AR16281" s="33"/>
    </row>
    <row r="16282" spans="44:44" x14ac:dyDescent="0.55000000000000004">
      <c r="AR16282" s="33"/>
    </row>
    <row r="16283" spans="44:44" x14ac:dyDescent="0.55000000000000004">
      <c r="AR16283" s="33"/>
    </row>
    <row r="16284" spans="44:44" x14ac:dyDescent="0.55000000000000004">
      <c r="AR16284" s="33"/>
    </row>
    <row r="16285" spans="44:44" x14ac:dyDescent="0.55000000000000004">
      <c r="AR16285" s="33"/>
    </row>
    <row r="16286" spans="44:44" x14ac:dyDescent="0.55000000000000004">
      <c r="AR16286" s="33"/>
    </row>
    <row r="16287" spans="44:44" x14ac:dyDescent="0.55000000000000004">
      <c r="AR16287" s="33"/>
    </row>
    <row r="16288" spans="44:44" x14ac:dyDescent="0.55000000000000004">
      <c r="AR16288" s="33"/>
    </row>
    <row r="16289" spans="44:44" x14ac:dyDescent="0.55000000000000004">
      <c r="AR16289" s="33"/>
    </row>
    <row r="16290" spans="44:44" x14ac:dyDescent="0.55000000000000004">
      <c r="AR16290" s="33"/>
    </row>
    <row r="16291" spans="44:44" x14ac:dyDescent="0.55000000000000004">
      <c r="AR16291" s="33"/>
    </row>
    <row r="16292" spans="44:44" x14ac:dyDescent="0.55000000000000004">
      <c r="AR16292" s="33"/>
    </row>
    <row r="16293" spans="44:44" x14ac:dyDescent="0.55000000000000004">
      <c r="AR16293" s="33"/>
    </row>
    <row r="16294" spans="44:44" x14ac:dyDescent="0.55000000000000004">
      <c r="AR16294" s="33"/>
    </row>
    <row r="16295" spans="44:44" x14ac:dyDescent="0.55000000000000004">
      <c r="AR16295" s="33"/>
    </row>
    <row r="16296" spans="44:44" x14ac:dyDescent="0.55000000000000004">
      <c r="AR16296" s="33"/>
    </row>
    <row r="16297" spans="44:44" x14ac:dyDescent="0.55000000000000004">
      <c r="AR16297" s="33"/>
    </row>
    <row r="16298" spans="44:44" x14ac:dyDescent="0.55000000000000004">
      <c r="AR16298" s="33"/>
    </row>
    <row r="16299" spans="44:44" x14ac:dyDescent="0.55000000000000004">
      <c r="AR16299" s="33"/>
    </row>
    <row r="16300" spans="44:44" x14ac:dyDescent="0.55000000000000004">
      <c r="AR16300" s="33"/>
    </row>
    <row r="16301" spans="44:44" x14ac:dyDescent="0.55000000000000004">
      <c r="AR16301" s="33"/>
    </row>
    <row r="16302" spans="44:44" x14ac:dyDescent="0.55000000000000004">
      <c r="AR16302" s="33"/>
    </row>
    <row r="16303" spans="44:44" x14ac:dyDescent="0.55000000000000004">
      <c r="AR16303" s="33"/>
    </row>
    <row r="16304" spans="44:44" x14ac:dyDescent="0.55000000000000004">
      <c r="AR16304" s="33"/>
    </row>
    <row r="16305" spans="44:44" x14ac:dyDescent="0.55000000000000004">
      <c r="AR16305" s="33"/>
    </row>
    <row r="16306" spans="44:44" x14ac:dyDescent="0.55000000000000004">
      <c r="AR16306" s="33"/>
    </row>
    <row r="16307" spans="44:44" x14ac:dyDescent="0.55000000000000004">
      <c r="AR16307" s="33"/>
    </row>
    <row r="16308" spans="44:44" x14ac:dyDescent="0.55000000000000004">
      <c r="AR16308" s="33"/>
    </row>
    <row r="16309" spans="44:44" x14ac:dyDescent="0.55000000000000004">
      <c r="AR16309" s="33"/>
    </row>
    <row r="16310" spans="44:44" x14ac:dyDescent="0.55000000000000004">
      <c r="AR16310" s="33"/>
    </row>
    <row r="16311" spans="44:44" x14ac:dyDescent="0.55000000000000004">
      <c r="AR16311" s="33"/>
    </row>
    <row r="16312" spans="44:44" x14ac:dyDescent="0.55000000000000004">
      <c r="AR16312" s="33"/>
    </row>
    <row r="16313" spans="44:44" x14ac:dyDescent="0.55000000000000004">
      <c r="AR16313" s="33"/>
    </row>
    <row r="16314" spans="44:44" x14ac:dyDescent="0.55000000000000004">
      <c r="AR16314" s="33"/>
    </row>
    <row r="16315" spans="44:44" x14ac:dyDescent="0.55000000000000004">
      <c r="AR16315" s="33"/>
    </row>
    <row r="16316" spans="44:44" x14ac:dyDescent="0.55000000000000004">
      <c r="AR16316" s="33"/>
    </row>
    <row r="16317" spans="44:44" x14ac:dyDescent="0.55000000000000004">
      <c r="AR16317" s="33"/>
    </row>
    <row r="16318" spans="44:44" x14ac:dyDescent="0.55000000000000004">
      <c r="AR16318" s="33"/>
    </row>
    <row r="16319" spans="44:44" x14ac:dyDescent="0.55000000000000004">
      <c r="AR16319" s="33"/>
    </row>
    <row r="16320" spans="44:44" x14ac:dyDescent="0.55000000000000004">
      <c r="AR16320" s="33"/>
    </row>
    <row r="16321" spans="44:44" x14ac:dyDescent="0.55000000000000004">
      <c r="AR16321" s="33"/>
    </row>
    <row r="16322" spans="44:44" x14ac:dyDescent="0.55000000000000004">
      <c r="AR16322" s="33"/>
    </row>
    <row r="16323" spans="44:44" x14ac:dyDescent="0.55000000000000004">
      <c r="AR16323" s="33"/>
    </row>
    <row r="16324" spans="44:44" x14ac:dyDescent="0.55000000000000004">
      <c r="AR16324" s="33"/>
    </row>
    <row r="16325" spans="44:44" x14ac:dyDescent="0.55000000000000004">
      <c r="AR16325" s="33"/>
    </row>
    <row r="16326" spans="44:44" x14ac:dyDescent="0.55000000000000004">
      <c r="AR16326" s="33"/>
    </row>
    <row r="16327" spans="44:44" x14ac:dyDescent="0.55000000000000004">
      <c r="AR16327" s="33"/>
    </row>
    <row r="16328" spans="44:44" x14ac:dyDescent="0.55000000000000004">
      <c r="AR16328" s="33"/>
    </row>
    <row r="16329" spans="44:44" x14ac:dyDescent="0.55000000000000004">
      <c r="AR16329" s="33"/>
    </row>
    <row r="16330" spans="44:44" x14ac:dyDescent="0.55000000000000004">
      <c r="AR16330" s="33"/>
    </row>
    <row r="16331" spans="44:44" x14ac:dyDescent="0.55000000000000004">
      <c r="AR16331" s="33"/>
    </row>
    <row r="16332" spans="44:44" x14ac:dyDescent="0.55000000000000004">
      <c r="AR16332" s="33"/>
    </row>
    <row r="16333" spans="44:44" x14ac:dyDescent="0.55000000000000004">
      <c r="AR16333" s="33"/>
    </row>
    <row r="16334" spans="44:44" x14ac:dyDescent="0.55000000000000004">
      <c r="AR16334" s="33"/>
    </row>
    <row r="16335" spans="44:44" x14ac:dyDescent="0.55000000000000004">
      <c r="AR16335" s="33"/>
    </row>
    <row r="16336" spans="44:44" x14ac:dyDescent="0.55000000000000004">
      <c r="AR16336" s="33"/>
    </row>
    <row r="16337" spans="44:44" x14ac:dyDescent="0.55000000000000004">
      <c r="AR16337" s="33"/>
    </row>
    <row r="16338" spans="44:44" x14ac:dyDescent="0.55000000000000004">
      <c r="AR16338" s="33"/>
    </row>
    <row r="16339" spans="44:44" x14ac:dyDescent="0.55000000000000004">
      <c r="AR16339" s="33"/>
    </row>
    <row r="16340" spans="44:44" x14ac:dyDescent="0.55000000000000004">
      <c r="AR16340" s="33"/>
    </row>
    <row r="16341" spans="44:44" x14ac:dyDescent="0.55000000000000004">
      <c r="AR16341" s="33"/>
    </row>
    <row r="16342" spans="44:44" x14ac:dyDescent="0.55000000000000004">
      <c r="AR16342" s="33"/>
    </row>
    <row r="16343" spans="44:44" x14ac:dyDescent="0.55000000000000004">
      <c r="AR16343" s="33"/>
    </row>
    <row r="16344" spans="44:44" x14ac:dyDescent="0.55000000000000004">
      <c r="AR16344" s="33"/>
    </row>
    <row r="16345" spans="44:44" x14ac:dyDescent="0.55000000000000004">
      <c r="AR16345" s="33"/>
    </row>
    <row r="16346" spans="44:44" x14ac:dyDescent="0.55000000000000004">
      <c r="AR16346" s="33"/>
    </row>
    <row r="16347" spans="44:44" x14ac:dyDescent="0.55000000000000004">
      <c r="AR16347" s="33"/>
    </row>
    <row r="16348" spans="44:44" x14ac:dyDescent="0.55000000000000004">
      <c r="AR16348" s="33"/>
    </row>
    <row r="16349" spans="44:44" x14ac:dyDescent="0.55000000000000004">
      <c r="AR16349" s="33"/>
    </row>
    <row r="16350" spans="44:44" x14ac:dyDescent="0.55000000000000004">
      <c r="AR16350" s="33"/>
    </row>
    <row r="16351" spans="44:44" x14ac:dyDescent="0.55000000000000004">
      <c r="AR16351" s="33"/>
    </row>
    <row r="16352" spans="44:44" x14ac:dyDescent="0.55000000000000004">
      <c r="AR16352" s="33"/>
    </row>
    <row r="16353" spans="44:44" x14ac:dyDescent="0.55000000000000004">
      <c r="AR16353" s="33"/>
    </row>
    <row r="16354" spans="44:44" x14ac:dyDescent="0.55000000000000004">
      <c r="AR16354" s="33"/>
    </row>
    <row r="16355" spans="44:44" x14ac:dyDescent="0.55000000000000004">
      <c r="AR16355" s="33"/>
    </row>
    <row r="16356" spans="44:44" x14ac:dyDescent="0.55000000000000004">
      <c r="AR16356" s="33"/>
    </row>
    <row r="16357" spans="44:44" x14ac:dyDescent="0.55000000000000004">
      <c r="AR16357" s="33"/>
    </row>
    <row r="16358" spans="44:44" x14ac:dyDescent="0.55000000000000004">
      <c r="AR16358" s="33"/>
    </row>
    <row r="16359" spans="44:44" x14ac:dyDescent="0.55000000000000004">
      <c r="AR16359" s="33"/>
    </row>
    <row r="16360" spans="44:44" x14ac:dyDescent="0.55000000000000004">
      <c r="AR16360" s="33"/>
    </row>
    <row r="16361" spans="44:44" x14ac:dyDescent="0.55000000000000004">
      <c r="AR16361" s="33"/>
    </row>
    <row r="16362" spans="44:44" x14ac:dyDescent="0.55000000000000004">
      <c r="AR16362" s="33"/>
    </row>
    <row r="16363" spans="44:44" x14ac:dyDescent="0.55000000000000004">
      <c r="AR16363" s="33"/>
    </row>
    <row r="16364" spans="44:44" x14ac:dyDescent="0.55000000000000004">
      <c r="AR16364" s="33"/>
    </row>
    <row r="16365" spans="44:44" x14ac:dyDescent="0.55000000000000004">
      <c r="AR16365" s="33"/>
    </row>
    <row r="16366" spans="44:44" x14ac:dyDescent="0.55000000000000004">
      <c r="AR16366" s="33"/>
    </row>
    <row r="16367" spans="44:44" x14ac:dyDescent="0.55000000000000004">
      <c r="AR16367" s="33"/>
    </row>
    <row r="16368" spans="44:44" x14ac:dyDescent="0.55000000000000004">
      <c r="AR16368" s="33"/>
    </row>
    <row r="16369" spans="44:44" x14ac:dyDescent="0.55000000000000004">
      <c r="AR16369" s="33"/>
    </row>
    <row r="16370" spans="44:44" x14ac:dyDescent="0.55000000000000004">
      <c r="AR16370" s="33"/>
    </row>
    <row r="16371" spans="44:44" x14ac:dyDescent="0.55000000000000004">
      <c r="AR16371" s="33"/>
    </row>
    <row r="16372" spans="44:44" x14ac:dyDescent="0.55000000000000004">
      <c r="AR16372" s="33"/>
    </row>
    <row r="16373" spans="44:44" x14ac:dyDescent="0.55000000000000004">
      <c r="AR16373" s="33"/>
    </row>
    <row r="16374" spans="44:44" x14ac:dyDescent="0.55000000000000004">
      <c r="AR16374" s="33"/>
    </row>
    <row r="16375" spans="44:44" x14ac:dyDescent="0.55000000000000004">
      <c r="AR16375" s="33"/>
    </row>
    <row r="16376" spans="44:44" x14ac:dyDescent="0.55000000000000004">
      <c r="AR16376" s="33"/>
    </row>
    <row r="16377" spans="44:44" x14ac:dyDescent="0.55000000000000004">
      <c r="AR16377" s="33"/>
    </row>
    <row r="16378" spans="44:44" x14ac:dyDescent="0.55000000000000004">
      <c r="AR16378" s="33"/>
    </row>
    <row r="16379" spans="44:44" x14ac:dyDescent="0.55000000000000004">
      <c r="AR16379" s="33"/>
    </row>
    <row r="16380" spans="44:44" x14ac:dyDescent="0.55000000000000004">
      <c r="AR16380" s="33"/>
    </row>
    <row r="16381" spans="44:44" x14ac:dyDescent="0.55000000000000004">
      <c r="AR16381" s="33"/>
    </row>
    <row r="16382" spans="44:44" x14ac:dyDescent="0.55000000000000004">
      <c r="AR16382" s="33"/>
    </row>
    <row r="16383" spans="44:44" x14ac:dyDescent="0.55000000000000004">
      <c r="AR16383" s="33"/>
    </row>
    <row r="16384" spans="44:44" x14ac:dyDescent="0.55000000000000004">
      <c r="AR16384" s="33"/>
    </row>
    <row r="16385" spans="44:44" x14ac:dyDescent="0.55000000000000004">
      <c r="AR16385" s="33"/>
    </row>
    <row r="16386" spans="44:44" x14ac:dyDescent="0.55000000000000004">
      <c r="AR16386" s="33"/>
    </row>
    <row r="16387" spans="44:44" x14ac:dyDescent="0.55000000000000004">
      <c r="AR16387" s="33"/>
    </row>
    <row r="16388" spans="44:44" x14ac:dyDescent="0.55000000000000004">
      <c r="AR16388" s="33"/>
    </row>
    <row r="16389" spans="44:44" x14ac:dyDescent="0.55000000000000004">
      <c r="AR16389" s="33"/>
    </row>
    <row r="16390" spans="44:44" x14ac:dyDescent="0.55000000000000004">
      <c r="AR16390" s="33"/>
    </row>
    <row r="16391" spans="44:44" x14ac:dyDescent="0.55000000000000004">
      <c r="AR16391" s="33"/>
    </row>
    <row r="16392" spans="44:44" x14ac:dyDescent="0.55000000000000004">
      <c r="AR16392" s="33"/>
    </row>
    <row r="16393" spans="44:44" x14ac:dyDescent="0.55000000000000004">
      <c r="AR16393" s="33"/>
    </row>
    <row r="16394" spans="44:44" x14ac:dyDescent="0.55000000000000004">
      <c r="AR16394" s="33"/>
    </row>
    <row r="16395" spans="44:44" x14ac:dyDescent="0.55000000000000004">
      <c r="AR16395" s="33"/>
    </row>
    <row r="16396" spans="44:44" x14ac:dyDescent="0.55000000000000004">
      <c r="AR16396" s="33"/>
    </row>
  </sheetData>
  <sheetProtection algorithmName="SHA-512" hashValue="PtIDZh4W4aauRMxFXIQLXjYg9wgqqmlULcRyjZk3uvCDUMH5B4dweKRYK+fNqDSalDKgFqGIkaOdXov3LO3wxw==" saltValue="gSsNWAOJ5LqvuKRZbfukFQ==" spinCount="100000" sheet="1" objects="1" scenarios="1"/>
  <mergeCells count="58">
    <mergeCell ref="B35:G36"/>
    <mergeCell ref="I35:Y35"/>
    <mergeCell ref="H36:I36"/>
    <mergeCell ref="J36:Y36"/>
    <mergeCell ref="B37:G38"/>
    <mergeCell ref="I37:Y37"/>
    <mergeCell ref="H38:I38"/>
    <mergeCell ref="J38:Y38"/>
    <mergeCell ref="B25:I25"/>
    <mergeCell ref="B27:G27"/>
    <mergeCell ref="M27:N27"/>
    <mergeCell ref="H27:L27"/>
    <mergeCell ref="O23:R23"/>
    <mergeCell ref="H23:N23"/>
    <mergeCell ref="W42:Y42"/>
    <mergeCell ref="B19:C20"/>
    <mergeCell ref="D20:G20"/>
    <mergeCell ref="K20:Y20"/>
    <mergeCell ref="H20:J20"/>
    <mergeCell ref="S22:Y22"/>
    <mergeCell ref="H22:N22"/>
    <mergeCell ref="D19:G19"/>
    <mergeCell ref="H19:J19"/>
    <mergeCell ref="K19:Y19"/>
    <mergeCell ref="B21:G21"/>
    <mergeCell ref="H21:L21"/>
    <mergeCell ref="M21:N21"/>
    <mergeCell ref="X21:Y21"/>
    <mergeCell ref="O21:R21"/>
    <mergeCell ref="S21:W21"/>
    <mergeCell ref="P2:Q2"/>
    <mergeCell ref="R2:S2"/>
    <mergeCell ref="B6:Y6"/>
    <mergeCell ref="B14:G14"/>
    <mergeCell ref="H14:J14"/>
    <mergeCell ref="K14:Y14"/>
    <mergeCell ref="B12:G12"/>
    <mergeCell ref="H12:Y12"/>
    <mergeCell ref="B13:G13"/>
    <mergeCell ref="S13:Y13"/>
    <mergeCell ref="O13:R13"/>
    <mergeCell ref="H13:N13"/>
    <mergeCell ref="B29:I29"/>
    <mergeCell ref="B32:R32"/>
    <mergeCell ref="S32:Y32"/>
    <mergeCell ref="I17:Y17"/>
    <mergeCell ref="I15:Y15"/>
    <mergeCell ref="H16:Y16"/>
    <mergeCell ref="B15:G16"/>
    <mergeCell ref="B17:G18"/>
    <mergeCell ref="H18:Y18"/>
    <mergeCell ref="B22:G22"/>
    <mergeCell ref="S23:Y23"/>
    <mergeCell ref="O22:R22"/>
    <mergeCell ref="B26:G26"/>
    <mergeCell ref="B23:G23"/>
    <mergeCell ref="M26:N26"/>
    <mergeCell ref="H26:L26"/>
  </mergeCells>
  <phoneticPr fontId="1"/>
  <dataValidations count="7">
    <dataValidation type="list" allowBlank="1" showInputMessage="1" showErrorMessage="1" sqref="H14:J14" xr:uid="{618C72F0-BF63-4F0C-922C-FE6624287A75}">
      <formula1>"１．法人,２．個人事業主,　"</formula1>
    </dataValidation>
    <dataValidation type="list" allowBlank="1" showInputMessage="1" showErrorMessage="1" sqref="S32:Y32" xr:uid="{299982E9-5339-4085-87B3-A73EB557007E}">
      <formula1>"宣誓・同意します,　"</formula1>
    </dataValidation>
    <dataValidation imeMode="off" allowBlank="1" showInputMessage="1" showErrorMessage="1" sqref="I35:Y35 I37:Y37 X2 H21:L21 S21:W21 I17:Y17 I15:Y15 H23:N23 S23:Y23 T2 V2" xr:uid="{9D167F79-22A5-4257-B193-32AE7833F15C}"/>
    <dataValidation imeMode="hiragana" allowBlank="1" showInputMessage="1" showErrorMessage="1" sqref="J36:Y36 J38:Y38 S22:Y22 H22:N22 H13:N13 S13:Y13 H12:Y12 H16:Y16 H18:Y18" xr:uid="{69C23982-068E-4A62-98B9-FECBF44FBB9A}"/>
    <dataValidation type="list" allowBlank="1" showInputMessage="1" showErrorMessage="1" sqref="H19:J19" xr:uid="{57DBCB71-392F-4C10-9B6B-49CEADF61265}">
      <formula1>"１．小売業,２．サービス業,３．卸売業,４．その他の業種,　"</formula1>
    </dataValidation>
    <dataValidation type="list" allowBlank="1" showInputMessage="1" showErrorMessage="1" sqref="H20:J20" xr:uid="{708B689F-1CFC-40E5-B26A-1F58169BEDE0}">
      <formula1>$AS$18:$AS$36</formula1>
    </dataValidation>
    <dataValidation type="whole" imeMode="off" allowBlank="1" showInputMessage="1" showErrorMessage="1" error="最大10人までです" sqref="H26:L26" xr:uid="{1605B5E0-FCF6-4B26-A341-5634FD30348F}">
      <formula1>1</formula1>
      <formula2>10</formula2>
    </dataValidation>
  </dataValidations>
  <pageMargins left="0.62992125984251968" right="0.31496062992125984" top="0.82677165354330717" bottom="0.35433070866141736" header="0.47244094488188981" footer="0.31496062992125984"/>
  <pageSetup paperSize="9" scale="95" orientation="portrait" r:id="rId1"/>
  <headerFooter>
    <oddHeader>&amp;L&amp;"ＭＳ 明朝,標準"（様式１）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
              <controlPr locked="0" defaultSize="0" autoFill="0" autoLine="0" autoPict="0">
                <anchor moveWithCells="1">
                  <from>
                    <xdr:col>2</xdr:col>
                    <xdr:colOff>19050</xdr:colOff>
                    <xdr:row>40</xdr:row>
                    <xdr:rowOff>0</xdr:rowOff>
                  </from>
                  <to>
                    <xdr:col>3</xdr:col>
                    <xdr:colOff>12700</xdr:colOff>
                    <xdr:row>41</xdr:row>
                    <xdr:rowOff>88900</xdr:rowOff>
                  </to>
                </anchor>
              </controlPr>
            </control>
          </mc:Choice>
        </mc:AlternateContent>
        <mc:AlternateContent xmlns:mc="http://schemas.openxmlformats.org/markup-compatibility/2006">
          <mc:Choice Requires="x14">
            <control shapeId="29698" r:id="rId5" name="Check Box 2">
              <controlPr locked="0" defaultSize="0" autoFill="0" autoLine="0" autoPict="0">
                <anchor moveWithCells="1">
                  <from>
                    <xdr:col>2</xdr:col>
                    <xdr:colOff>19050</xdr:colOff>
                    <xdr:row>40</xdr:row>
                    <xdr:rowOff>0</xdr:rowOff>
                  </from>
                  <to>
                    <xdr:col>3</xdr:col>
                    <xdr:colOff>6350</xdr:colOff>
                    <xdr:row>41</xdr:row>
                    <xdr:rowOff>82550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9528B-9FD7-4854-BA2F-1BA397E14AD8}">
  <sheetPr>
    <tabColor rgb="FFFFFF00"/>
    <pageSetUpPr fitToPage="1"/>
  </sheetPr>
  <dimension ref="B1:AS16395"/>
  <sheetViews>
    <sheetView view="pageBreakPreview" zoomScale="92" zoomScaleNormal="115" zoomScaleSheetLayoutView="100" workbookViewId="0"/>
  </sheetViews>
  <sheetFormatPr defaultColWidth="9" defaultRowHeight="16" x14ac:dyDescent="0.55000000000000004"/>
  <cols>
    <col min="1" max="1" width="2.5" style="6" customWidth="1"/>
    <col min="2" max="25" width="3.5" style="6" customWidth="1"/>
    <col min="26" max="26" width="2.58203125" style="6" customWidth="1"/>
    <col min="27" max="27" width="3.5" style="6" customWidth="1"/>
    <col min="28" max="28" width="64.9140625" style="8" bestFit="1" customWidth="1"/>
    <col min="29" max="29" width="3.5" style="6" hidden="1" customWidth="1"/>
    <col min="30" max="30" width="8.58203125" style="6" hidden="1" customWidth="1"/>
    <col min="31" max="41" width="3.5" style="6" hidden="1" customWidth="1"/>
    <col min="42" max="44" width="3.5" style="9" hidden="1" customWidth="1"/>
    <col min="45" max="45" width="3.5" style="6" hidden="1" customWidth="1"/>
    <col min="46" max="51" width="3.5" style="6" customWidth="1"/>
    <col min="52" max="16384" width="9" style="6"/>
  </cols>
  <sheetData>
    <row r="1" spans="2:45" ht="8" customHeight="1" x14ac:dyDescent="0.55000000000000004">
      <c r="Y1" s="7"/>
    </row>
    <row r="2" spans="2:45" ht="18.75" customHeight="1" x14ac:dyDescent="0.55000000000000004">
      <c r="P2" s="70" t="s">
        <v>7</v>
      </c>
      <c r="Q2" s="71"/>
      <c r="R2" s="72" t="s">
        <v>3</v>
      </c>
      <c r="S2" s="73"/>
      <c r="T2" s="40"/>
      <c r="U2" s="40" t="s">
        <v>2</v>
      </c>
      <c r="V2" s="40"/>
      <c r="W2" s="40" t="s">
        <v>1</v>
      </c>
      <c r="X2" s="40"/>
      <c r="Y2" s="11" t="s">
        <v>0</v>
      </c>
    </row>
    <row r="3" spans="2:45" ht="18.75" customHeight="1" x14ac:dyDescent="0.55000000000000004">
      <c r="O3" s="41"/>
      <c r="T3" s="41"/>
      <c r="U3" s="41"/>
      <c r="V3" s="41"/>
      <c r="W3" s="41"/>
      <c r="X3" s="41"/>
      <c r="Y3" s="41"/>
    </row>
    <row r="4" spans="2:45" x14ac:dyDescent="0.55000000000000004">
      <c r="C4" s="6" t="s">
        <v>53</v>
      </c>
      <c r="K4" s="13"/>
    </row>
    <row r="6" spans="2:45" x14ac:dyDescent="0.55000000000000004">
      <c r="B6" s="74" t="s">
        <v>116</v>
      </c>
      <c r="C6" s="74"/>
      <c r="D6" s="74"/>
      <c r="E6" s="74"/>
      <c r="F6" s="74"/>
      <c r="G6" s="74"/>
      <c r="H6" s="74"/>
      <c r="I6" s="74"/>
      <c r="J6" s="74"/>
      <c r="K6" s="74"/>
      <c r="L6" s="74"/>
      <c r="M6" s="74"/>
      <c r="N6" s="74"/>
      <c r="O6" s="74"/>
      <c r="P6" s="74"/>
      <c r="Q6" s="74"/>
      <c r="R6" s="74"/>
      <c r="S6" s="74"/>
      <c r="T6" s="74"/>
      <c r="U6" s="74"/>
      <c r="V6" s="74"/>
      <c r="W6" s="74"/>
      <c r="X6" s="74"/>
      <c r="Y6" s="74"/>
    </row>
    <row r="7" spans="2:45" ht="17.5" x14ac:dyDescent="0.55000000000000004">
      <c r="B7" s="14"/>
      <c r="C7" s="14"/>
      <c r="D7" s="14"/>
      <c r="E7" s="14"/>
      <c r="F7" s="14"/>
      <c r="G7" s="14"/>
      <c r="H7" s="14"/>
      <c r="I7" s="14"/>
      <c r="J7" s="14"/>
      <c r="K7" s="14"/>
      <c r="L7" s="14"/>
      <c r="M7" s="14"/>
      <c r="N7" s="14"/>
      <c r="O7" s="14"/>
      <c r="P7" s="14"/>
      <c r="Q7" s="14"/>
      <c r="R7" s="14"/>
      <c r="S7" s="14"/>
      <c r="T7" s="14"/>
      <c r="U7" s="14"/>
      <c r="V7" s="14"/>
      <c r="W7" s="14"/>
      <c r="X7" s="14"/>
      <c r="Y7" s="14"/>
    </row>
    <row r="8" spans="2:45" x14ac:dyDescent="0.55000000000000004">
      <c r="B8" s="6" t="s">
        <v>74</v>
      </c>
    </row>
    <row r="9" spans="2:45" ht="16.149999999999999" customHeight="1" x14ac:dyDescent="0.55000000000000004">
      <c r="B9" s="6" t="s">
        <v>67</v>
      </c>
    </row>
    <row r="11" spans="2:45" ht="16.149999999999999" customHeight="1" x14ac:dyDescent="0.55000000000000004">
      <c r="B11" s="34" t="s">
        <v>4</v>
      </c>
    </row>
    <row r="12" spans="2:45" ht="27" customHeight="1" x14ac:dyDescent="0.55000000000000004">
      <c r="B12" s="65" t="s">
        <v>76</v>
      </c>
      <c r="C12" s="64"/>
      <c r="D12" s="64"/>
      <c r="E12" s="64"/>
      <c r="F12" s="64"/>
      <c r="G12" s="64"/>
      <c r="H12" s="135" t="s">
        <v>96</v>
      </c>
      <c r="I12" s="135"/>
      <c r="J12" s="135"/>
      <c r="K12" s="135"/>
      <c r="L12" s="135"/>
      <c r="M12" s="135"/>
      <c r="N12" s="135"/>
      <c r="O12" s="135"/>
      <c r="P12" s="135"/>
      <c r="Q12" s="135"/>
      <c r="R12" s="135"/>
      <c r="S12" s="135"/>
      <c r="T12" s="135"/>
      <c r="U12" s="135"/>
      <c r="V12" s="135"/>
      <c r="W12" s="135"/>
      <c r="X12" s="135"/>
      <c r="Y12" s="135"/>
      <c r="AB12" s="18" t="s">
        <v>66</v>
      </c>
      <c r="AR12" s="9" t="e">
        <f>CONCATENATE(AR13,AR19,AR20,AR21,AR22,AR23,AR24,AR25,#REF!,AR26,AR27,AR28,#REF!,#REF!,#REF!,#REF!,#REF!,#REF!,#REF!,#REF!,#REF!)</f>
        <v>#REF!</v>
      </c>
    </row>
    <row r="13" spans="2:45" ht="27" customHeight="1" x14ac:dyDescent="0.55000000000000004">
      <c r="B13" s="64" t="s">
        <v>79</v>
      </c>
      <c r="C13" s="64"/>
      <c r="D13" s="64"/>
      <c r="E13" s="64"/>
      <c r="F13" s="64"/>
      <c r="G13" s="64"/>
      <c r="H13" s="112" t="s">
        <v>91</v>
      </c>
      <c r="I13" s="113"/>
      <c r="J13" s="113"/>
      <c r="K13" s="113"/>
      <c r="L13" s="113"/>
      <c r="M13" s="113"/>
      <c r="N13" s="113"/>
      <c r="O13" s="64" t="s">
        <v>80</v>
      </c>
      <c r="P13" s="64"/>
      <c r="Q13" s="64"/>
      <c r="R13" s="64"/>
      <c r="S13" s="114" t="s">
        <v>97</v>
      </c>
      <c r="T13" s="114"/>
      <c r="U13" s="114"/>
      <c r="V13" s="114"/>
      <c r="W13" s="114"/>
      <c r="X13" s="114"/>
      <c r="Y13" s="114"/>
      <c r="AP13" s="9" t="s">
        <v>102</v>
      </c>
      <c r="AR13" s="19"/>
      <c r="AS13" s="42" t="s">
        <v>54</v>
      </c>
    </row>
    <row r="14" spans="2:45" ht="27" customHeight="1" x14ac:dyDescent="0.55000000000000004">
      <c r="B14" s="64" t="s">
        <v>10</v>
      </c>
      <c r="C14" s="64"/>
      <c r="D14" s="64"/>
      <c r="E14" s="64"/>
      <c r="F14" s="64"/>
      <c r="G14" s="64"/>
      <c r="H14" s="134" t="s">
        <v>87</v>
      </c>
      <c r="I14" s="134"/>
      <c r="J14" s="134"/>
      <c r="K14" s="76" t="s">
        <v>9</v>
      </c>
      <c r="L14" s="76"/>
      <c r="M14" s="76"/>
      <c r="N14" s="76"/>
      <c r="O14" s="76"/>
      <c r="P14" s="76"/>
      <c r="Q14" s="76"/>
      <c r="R14" s="76"/>
      <c r="S14" s="76"/>
      <c r="T14" s="76"/>
      <c r="U14" s="76"/>
      <c r="V14" s="76"/>
      <c r="W14" s="76"/>
      <c r="X14" s="76"/>
      <c r="Y14" s="76"/>
      <c r="AB14" s="18" t="s">
        <v>100</v>
      </c>
    </row>
    <row r="15" spans="2:45" x14ac:dyDescent="0.55000000000000004">
      <c r="B15" s="52" t="s">
        <v>84</v>
      </c>
      <c r="C15" s="53"/>
      <c r="D15" s="53"/>
      <c r="E15" s="53"/>
      <c r="F15" s="53"/>
      <c r="G15" s="54"/>
      <c r="H15" s="15" t="s">
        <v>75</v>
      </c>
      <c r="I15" s="126" t="s">
        <v>88</v>
      </c>
      <c r="J15" s="126"/>
      <c r="K15" s="126"/>
      <c r="L15" s="126"/>
      <c r="M15" s="126"/>
      <c r="N15" s="126"/>
      <c r="O15" s="126"/>
      <c r="P15" s="126"/>
      <c r="Q15" s="126"/>
      <c r="R15" s="126"/>
      <c r="S15" s="126"/>
      <c r="T15" s="126"/>
      <c r="U15" s="126"/>
      <c r="V15" s="126"/>
      <c r="W15" s="126"/>
      <c r="X15" s="126"/>
      <c r="Y15" s="127"/>
    </row>
    <row r="16" spans="2:45" ht="27" customHeight="1" x14ac:dyDescent="0.55000000000000004">
      <c r="B16" s="55"/>
      <c r="C16" s="56"/>
      <c r="D16" s="56"/>
      <c r="E16" s="56"/>
      <c r="F16" s="56"/>
      <c r="G16" s="57"/>
      <c r="H16" s="128" t="s">
        <v>89</v>
      </c>
      <c r="I16" s="129"/>
      <c r="J16" s="129"/>
      <c r="K16" s="129"/>
      <c r="L16" s="129"/>
      <c r="M16" s="129"/>
      <c r="N16" s="129"/>
      <c r="O16" s="129"/>
      <c r="P16" s="129"/>
      <c r="Q16" s="129"/>
      <c r="R16" s="129"/>
      <c r="S16" s="129"/>
      <c r="T16" s="129"/>
      <c r="U16" s="129"/>
      <c r="V16" s="129"/>
      <c r="W16" s="129"/>
      <c r="X16" s="129"/>
      <c r="Y16" s="130"/>
      <c r="AB16" s="16" t="s">
        <v>83</v>
      </c>
      <c r="AC16" s="17"/>
      <c r="AD16" s="17"/>
      <c r="AE16" s="17"/>
      <c r="AF16" s="17"/>
      <c r="AG16" s="17"/>
      <c r="AH16" s="17"/>
    </row>
    <row r="17" spans="2:45" x14ac:dyDescent="0.55000000000000004">
      <c r="B17" s="52" t="s">
        <v>98</v>
      </c>
      <c r="C17" s="53"/>
      <c r="D17" s="53"/>
      <c r="E17" s="53"/>
      <c r="F17" s="53"/>
      <c r="G17" s="54"/>
      <c r="H17" s="15" t="s">
        <v>75</v>
      </c>
      <c r="I17" s="126" t="s">
        <v>90</v>
      </c>
      <c r="J17" s="126"/>
      <c r="K17" s="126"/>
      <c r="L17" s="126"/>
      <c r="M17" s="126"/>
      <c r="N17" s="126"/>
      <c r="O17" s="126"/>
      <c r="P17" s="126"/>
      <c r="Q17" s="126"/>
      <c r="R17" s="126"/>
      <c r="S17" s="126"/>
      <c r="T17" s="126"/>
      <c r="U17" s="126"/>
      <c r="V17" s="126"/>
      <c r="W17" s="126"/>
      <c r="X17" s="126"/>
      <c r="Y17" s="127"/>
      <c r="AB17" s="16"/>
      <c r="AC17" s="17"/>
      <c r="AD17" s="17"/>
      <c r="AE17" s="17"/>
      <c r="AF17" s="17"/>
      <c r="AG17" s="17"/>
      <c r="AH17" s="17"/>
    </row>
    <row r="18" spans="2:45" ht="27" customHeight="1" x14ac:dyDescent="0.55000000000000004">
      <c r="B18" s="55"/>
      <c r="C18" s="56"/>
      <c r="D18" s="56"/>
      <c r="E18" s="56"/>
      <c r="F18" s="56"/>
      <c r="G18" s="57"/>
      <c r="H18" s="131" t="s">
        <v>122</v>
      </c>
      <c r="I18" s="132"/>
      <c r="J18" s="132"/>
      <c r="K18" s="132"/>
      <c r="L18" s="132"/>
      <c r="M18" s="132"/>
      <c r="N18" s="132"/>
      <c r="O18" s="132"/>
      <c r="P18" s="132"/>
      <c r="Q18" s="132"/>
      <c r="R18" s="132"/>
      <c r="S18" s="132"/>
      <c r="T18" s="132"/>
      <c r="U18" s="132"/>
      <c r="V18" s="132"/>
      <c r="W18" s="132"/>
      <c r="X18" s="132"/>
      <c r="Y18" s="133"/>
      <c r="AB18" s="16" t="s">
        <v>77</v>
      </c>
    </row>
    <row r="19" spans="2:45" ht="27" customHeight="1" x14ac:dyDescent="0.55000000000000004">
      <c r="B19" s="52" t="s">
        <v>36</v>
      </c>
      <c r="C19" s="54"/>
      <c r="D19" s="66" t="s">
        <v>72</v>
      </c>
      <c r="E19" s="66"/>
      <c r="F19" s="66"/>
      <c r="G19" s="67"/>
      <c r="H19" s="120" t="s">
        <v>105</v>
      </c>
      <c r="I19" s="121"/>
      <c r="J19" s="122"/>
      <c r="K19" s="87" t="s">
        <v>125</v>
      </c>
      <c r="L19" s="88"/>
      <c r="M19" s="88"/>
      <c r="N19" s="88"/>
      <c r="O19" s="88"/>
      <c r="P19" s="88"/>
      <c r="Q19" s="88"/>
      <c r="R19" s="88"/>
      <c r="S19" s="88"/>
      <c r="T19" s="88"/>
      <c r="U19" s="88"/>
      <c r="V19" s="88"/>
      <c r="W19" s="88"/>
      <c r="X19" s="88"/>
      <c r="Y19" s="89"/>
      <c r="AB19" s="18" t="s">
        <v>100</v>
      </c>
      <c r="AP19" s="9" t="s">
        <v>103</v>
      </c>
      <c r="AR19" s="20"/>
      <c r="AS19" s="43" t="s">
        <v>55</v>
      </c>
    </row>
    <row r="20" spans="2:45" ht="27" customHeight="1" x14ac:dyDescent="0.55000000000000004">
      <c r="B20" s="55"/>
      <c r="C20" s="57"/>
      <c r="D20" s="66" t="s">
        <v>73</v>
      </c>
      <c r="E20" s="66"/>
      <c r="F20" s="66"/>
      <c r="G20" s="67"/>
      <c r="H20" s="120" t="s">
        <v>58</v>
      </c>
      <c r="I20" s="121"/>
      <c r="J20" s="122"/>
      <c r="K20" s="81" t="s">
        <v>65</v>
      </c>
      <c r="L20" s="82"/>
      <c r="M20" s="82"/>
      <c r="N20" s="82"/>
      <c r="O20" s="82"/>
      <c r="P20" s="82"/>
      <c r="Q20" s="82"/>
      <c r="R20" s="82"/>
      <c r="S20" s="82"/>
      <c r="T20" s="82"/>
      <c r="U20" s="82"/>
      <c r="V20" s="82"/>
      <c r="W20" s="82"/>
      <c r="X20" s="82"/>
      <c r="Y20" s="83"/>
      <c r="AB20" s="18" t="s">
        <v>100</v>
      </c>
      <c r="AP20" s="9" t="s">
        <v>104</v>
      </c>
      <c r="AR20" s="20"/>
      <c r="AS20" s="43" t="s">
        <v>56</v>
      </c>
    </row>
    <row r="21" spans="2:45" ht="27" customHeight="1" x14ac:dyDescent="0.55000000000000004">
      <c r="B21" s="90" t="s">
        <v>71</v>
      </c>
      <c r="C21" s="91"/>
      <c r="D21" s="91"/>
      <c r="E21" s="91"/>
      <c r="F21" s="91"/>
      <c r="G21" s="91"/>
      <c r="H21" s="123">
        <v>50</v>
      </c>
      <c r="I21" s="123"/>
      <c r="J21" s="123"/>
      <c r="K21" s="124"/>
      <c r="L21" s="124"/>
      <c r="M21" s="94" t="s">
        <v>5</v>
      </c>
      <c r="N21" s="94"/>
      <c r="O21" s="95" t="s">
        <v>68</v>
      </c>
      <c r="P21" s="62"/>
      <c r="Q21" s="62"/>
      <c r="R21" s="62"/>
      <c r="S21" s="125">
        <v>2000</v>
      </c>
      <c r="T21" s="125"/>
      <c r="U21" s="125"/>
      <c r="V21" s="125"/>
      <c r="W21" s="125"/>
      <c r="X21" s="68" t="s">
        <v>8</v>
      </c>
      <c r="Y21" s="68"/>
      <c r="AB21" s="21" t="s">
        <v>120</v>
      </c>
      <c r="AP21" s="9" t="s">
        <v>105</v>
      </c>
      <c r="AR21" s="20"/>
      <c r="AS21" s="43" t="s">
        <v>57</v>
      </c>
    </row>
    <row r="22" spans="2:45" ht="27" customHeight="1" x14ac:dyDescent="0.55000000000000004">
      <c r="B22" s="61" t="s">
        <v>78</v>
      </c>
      <c r="C22" s="62"/>
      <c r="D22" s="62"/>
      <c r="E22" s="62"/>
      <c r="F22" s="62"/>
      <c r="G22" s="62"/>
      <c r="H22" s="112" t="s">
        <v>92</v>
      </c>
      <c r="I22" s="113"/>
      <c r="J22" s="113"/>
      <c r="K22" s="113"/>
      <c r="L22" s="113"/>
      <c r="M22" s="113"/>
      <c r="N22" s="113"/>
      <c r="O22" s="64" t="s">
        <v>81</v>
      </c>
      <c r="P22" s="64"/>
      <c r="Q22" s="64"/>
      <c r="R22" s="64"/>
      <c r="S22" s="114" t="s">
        <v>93</v>
      </c>
      <c r="T22" s="114"/>
      <c r="U22" s="114"/>
      <c r="V22" s="114"/>
      <c r="W22" s="114"/>
      <c r="X22" s="114"/>
      <c r="Y22" s="114"/>
      <c r="AB22" s="18"/>
      <c r="AR22" s="20"/>
      <c r="AS22" s="43" t="s">
        <v>58</v>
      </c>
    </row>
    <row r="23" spans="2:45" ht="27" customHeight="1" x14ac:dyDescent="0.55000000000000004">
      <c r="B23" s="61" t="s">
        <v>69</v>
      </c>
      <c r="C23" s="66"/>
      <c r="D23" s="66"/>
      <c r="E23" s="66"/>
      <c r="F23" s="66"/>
      <c r="G23" s="67"/>
      <c r="H23" s="115" t="s">
        <v>94</v>
      </c>
      <c r="I23" s="116"/>
      <c r="J23" s="116"/>
      <c r="K23" s="116"/>
      <c r="L23" s="116"/>
      <c r="M23" s="116"/>
      <c r="N23" s="117"/>
      <c r="O23" s="64" t="s">
        <v>70</v>
      </c>
      <c r="P23" s="64"/>
      <c r="Q23" s="64"/>
      <c r="R23" s="64"/>
      <c r="S23" s="118" t="s">
        <v>95</v>
      </c>
      <c r="T23" s="119"/>
      <c r="U23" s="119"/>
      <c r="V23" s="119"/>
      <c r="W23" s="119"/>
      <c r="X23" s="119"/>
      <c r="Y23" s="119"/>
      <c r="AB23" s="18" t="s">
        <v>124</v>
      </c>
      <c r="AR23" s="20"/>
      <c r="AS23" s="43" t="s">
        <v>59</v>
      </c>
    </row>
    <row r="24" spans="2:45" ht="15" customHeight="1" x14ac:dyDescent="0.55000000000000004">
      <c r="B24" s="22"/>
      <c r="C24" s="23"/>
      <c r="D24" s="23"/>
      <c r="E24" s="23"/>
      <c r="F24" s="23"/>
      <c r="G24" s="23"/>
      <c r="H24" s="24"/>
      <c r="I24" s="24"/>
      <c r="J24" s="24"/>
      <c r="K24" s="24"/>
      <c r="L24" s="24"/>
      <c r="M24" s="41"/>
      <c r="N24" s="41"/>
      <c r="O24" s="25"/>
      <c r="P24" s="26"/>
      <c r="Q24" s="26"/>
      <c r="R24" s="26"/>
      <c r="S24" s="27"/>
      <c r="T24" s="27"/>
      <c r="U24" s="27"/>
      <c r="V24" s="27"/>
      <c r="W24" s="27"/>
      <c r="X24" s="41"/>
      <c r="Y24" s="41"/>
      <c r="AR24" s="20"/>
      <c r="AS24" s="43" t="s">
        <v>60</v>
      </c>
    </row>
    <row r="25" spans="2:45" ht="16" customHeight="1" x14ac:dyDescent="0.55000000000000004">
      <c r="B25" s="44" t="s">
        <v>52</v>
      </c>
      <c r="C25" s="44"/>
      <c r="D25" s="44"/>
      <c r="E25" s="44"/>
      <c r="F25" s="44"/>
      <c r="G25" s="44"/>
      <c r="H25" s="44"/>
      <c r="I25" s="44"/>
      <c r="J25" s="24"/>
      <c r="K25" s="24"/>
      <c r="L25" s="24"/>
      <c r="M25" s="41"/>
      <c r="N25" s="41"/>
      <c r="O25" s="25"/>
      <c r="P25" s="26"/>
      <c r="Q25" s="26"/>
      <c r="R25" s="26"/>
      <c r="S25" s="27"/>
      <c r="T25" s="27"/>
      <c r="U25" s="27"/>
      <c r="V25" s="27"/>
      <c r="W25" s="27"/>
      <c r="X25" s="41"/>
      <c r="Y25" s="41"/>
      <c r="AR25" s="20"/>
      <c r="AS25" s="43" t="s">
        <v>61</v>
      </c>
    </row>
    <row r="26" spans="2:45" ht="27" customHeight="1" x14ac:dyDescent="0.55000000000000004">
      <c r="B26" s="65" t="s">
        <v>118</v>
      </c>
      <c r="C26" s="65"/>
      <c r="D26" s="65"/>
      <c r="E26" s="65"/>
      <c r="F26" s="65"/>
      <c r="G26" s="65"/>
      <c r="H26" s="110">
        <v>3</v>
      </c>
      <c r="I26" s="110"/>
      <c r="J26" s="110"/>
      <c r="K26" s="110"/>
      <c r="L26" s="110"/>
      <c r="M26" s="68" t="s">
        <v>5</v>
      </c>
      <c r="N26" s="68"/>
      <c r="AR26" s="20"/>
      <c r="AS26" s="43" t="s">
        <v>109</v>
      </c>
    </row>
    <row r="27" spans="2:45" ht="27" customHeight="1" x14ac:dyDescent="0.55000000000000004">
      <c r="B27" s="65" t="s">
        <v>119</v>
      </c>
      <c r="C27" s="65"/>
      <c r="D27" s="65"/>
      <c r="E27" s="65"/>
      <c r="F27" s="65"/>
      <c r="G27" s="65"/>
      <c r="H27" s="111">
        <f>H26*50000</f>
        <v>150000</v>
      </c>
      <c r="I27" s="111"/>
      <c r="J27" s="111"/>
      <c r="K27" s="111"/>
      <c r="L27" s="111"/>
      <c r="M27" s="68" t="s">
        <v>6</v>
      </c>
      <c r="N27" s="68"/>
      <c r="AR27" s="20"/>
      <c r="AS27" s="43" t="s">
        <v>62</v>
      </c>
    </row>
    <row r="28" spans="2:45" ht="15" customHeight="1" x14ac:dyDescent="0.55000000000000004">
      <c r="B28" s="28"/>
      <c r="C28" s="29"/>
      <c r="D28" s="29"/>
      <c r="E28" s="29"/>
      <c r="F28" s="29"/>
      <c r="G28" s="29"/>
      <c r="U28" s="30"/>
      <c r="AR28" s="20"/>
      <c r="AS28" s="43" t="s">
        <v>63</v>
      </c>
    </row>
    <row r="29" spans="2:45" ht="15" customHeight="1" x14ac:dyDescent="0.55000000000000004">
      <c r="B29" s="44" t="s">
        <v>101</v>
      </c>
      <c r="C29" s="44"/>
      <c r="D29" s="44"/>
      <c r="E29" s="44"/>
      <c r="F29" s="44"/>
      <c r="G29" s="44"/>
      <c r="H29" s="44"/>
      <c r="I29" s="44"/>
      <c r="U29" s="30"/>
      <c r="AR29" s="20"/>
      <c r="AS29" s="43" t="s">
        <v>64</v>
      </c>
    </row>
    <row r="30" spans="2:45" ht="15" customHeight="1" x14ac:dyDescent="0.55000000000000004">
      <c r="B30" s="31" t="s">
        <v>108</v>
      </c>
      <c r="C30" s="29"/>
      <c r="D30" s="29"/>
      <c r="E30" s="29"/>
      <c r="F30" s="29"/>
      <c r="G30" s="29"/>
      <c r="U30" s="30"/>
      <c r="AR30" s="20"/>
      <c r="AS30" s="43" t="s">
        <v>110</v>
      </c>
    </row>
    <row r="31" spans="2:45" ht="15" customHeight="1" x14ac:dyDescent="0.55000000000000004">
      <c r="B31" s="31" t="s">
        <v>121</v>
      </c>
      <c r="C31" s="29"/>
      <c r="D31" s="29"/>
      <c r="E31" s="29"/>
      <c r="F31" s="29"/>
      <c r="G31" s="29"/>
      <c r="U31" s="30"/>
      <c r="AR31" s="20"/>
      <c r="AS31" s="43" t="s">
        <v>111</v>
      </c>
    </row>
    <row r="32" spans="2:45" ht="27" customHeight="1" x14ac:dyDescent="0.55000000000000004">
      <c r="B32" s="45" t="s">
        <v>106</v>
      </c>
      <c r="C32" s="45"/>
      <c r="D32" s="45"/>
      <c r="E32" s="45"/>
      <c r="F32" s="45"/>
      <c r="G32" s="45"/>
      <c r="H32" s="45"/>
      <c r="I32" s="45"/>
      <c r="J32" s="45"/>
      <c r="K32" s="45"/>
      <c r="L32" s="45"/>
      <c r="M32" s="45"/>
      <c r="N32" s="45"/>
      <c r="O32" s="45"/>
      <c r="P32" s="45"/>
      <c r="Q32" s="45"/>
      <c r="R32" s="45"/>
      <c r="S32" s="109" t="s">
        <v>107</v>
      </c>
      <c r="T32" s="109"/>
      <c r="U32" s="109"/>
      <c r="V32" s="109"/>
      <c r="W32" s="109"/>
      <c r="X32" s="109"/>
      <c r="Y32" s="109"/>
      <c r="AB32" s="18" t="s">
        <v>100</v>
      </c>
      <c r="AR32" s="20"/>
      <c r="AS32" s="43" t="s">
        <v>112</v>
      </c>
    </row>
    <row r="33" spans="2:45" ht="15" customHeight="1" x14ac:dyDescent="0.55000000000000004">
      <c r="B33" s="31"/>
      <c r="C33" s="29"/>
      <c r="D33" s="29"/>
      <c r="E33" s="29"/>
      <c r="F33" s="29"/>
      <c r="G33" s="29"/>
      <c r="U33" s="30"/>
      <c r="AR33" s="20"/>
      <c r="AS33" s="43" t="s">
        <v>113</v>
      </c>
    </row>
    <row r="34" spans="2:45" ht="16" customHeight="1" x14ac:dyDescent="0.55000000000000004">
      <c r="B34" s="31" t="s">
        <v>117</v>
      </c>
      <c r="C34" s="29"/>
      <c r="D34" s="29"/>
      <c r="E34" s="29"/>
      <c r="F34" s="29"/>
      <c r="G34" s="29"/>
      <c r="U34" s="30"/>
      <c r="AR34" s="20"/>
      <c r="AS34" s="43" t="s">
        <v>114</v>
      </c>
    </row>
    <row r="35" spans="2:45" ht="15" customHeight="1" x14ac:dyDescent="0.55000000000000004">
      <c r="B35" s="52" t="s">
        <v>85</v>
      </c>
      <c r="C35" s="53"/>
      <c r="D35" s="53"/>
      <c r="E35" s="53"/>
      <c r="F35" s="53"/>
      <c r="G35" s="54"/>
      <c r="H35" s="15" t="s">
        <v>75</v>
      </c>
      <c r="I35" s="105"/>
      <c r="J35" s="105"/>
      <c r="K35" s="105"/>
      <c r="L35" s="105"/>
      <c r="M35" s="105"/>
      <c r="N35" s="105"/>
      <c r="O35" s="105"/>
      <c r="P35" s="105"/>
      <c r="Q35" s="105"/>
      <c r="R35" s="105"/>
      <c r="S35" s="105"/>
      <c r="T35" s="105"/>
      <c r="U35" s="105"/>
      <c r="V35" s="105"/>
      <c r="W35" s="105"/>
      <c r="X35" s="105"/>
      <c r="Y35" s="106"/>
      <c r="AR35" s="20"/>
      <c r="AS35" s="43" t="s">
        <v>115</v>
      </c>
    </row>
    <row r="36" spans="2:45" ht="27" customHeight="1" x14ac:dyDescent="0.55000000000000004">
      <c r="B36" s="55"/>
      <c r="C36" s="56"/>
      <c r="D36" s="56"/>
      <c r="E36" s="56"/>
      <c r="F36" s="56"/>
      <c r="G36" s="57"/>
      <c r="H36" s="101" t="s">
        <v>82</v>
      </c>
      <c r="I36" s="102"/>
      <c r="J36" s="107"/>
      <c r="K36" s="107"/>
      <c r="L36" s="107"/>
      <c r="M36" s="107"/>
      <c r="N36" s="107"/>
      <c r="O36" s="107"/>
      <c r="P36" s="107"/>
      <c r="Q36" s="107"/>
      <c r="R36" s="107"/>
      <c r="S36" s="107"/>
      <c r="T36" s="107"/>
      <c r="U36" s="107"/>
      <c r="V36" s="107"/>
      <c r="W36" s="107"/>
      <c r="X36" s="107"/>
      <c r="Y36" s="108"/>
      <c r="AR36" s="20"/>
      <c r="AS36" s="43"/>
    </row>
    <row r="37" spans="2:45" ht="15" customHeight="1" x14ac:dyDescent="0.55000000000000004">
      <c r="B37" s="52" t="s">
        <v>86</v>
      </c>
      <c r="C37" s="53"/>
      <c r="D37" s="53"/>
      <c r="E37" s="53"/>
      <c r="F37" s="53"/>
      <c r="G37" s="54"/>
      <c r="H37" s="15" t="s">
        <v>75</v>
      </c>
      <c r="I37" s="105"/>
      <c r="J37" s="105"/>
      <c r="K37" s="105"/>
      <c r="L37" s="105"/>
      <c r="M37" s="105"/>
      <c r="N37" s="105"/>
      <c r="O37" s="105"/>
      <c r="P37" s="105"/>
      <c r="Q37" s="105"/>
      <c r="R37" s="105"/>
      <c r="S37" s="105"/>
      <c r="T37" s="105"/>
      <c r="U37" s="105"/>
      <c r="V37" s="105"/>
      <c r="W37" s="105"/>
      <c r="X37" s="105"/>
      <c r="Y37" s="106"/>
      <c r="AR37" s="20"/>
    </row>
    <row r="38" spans="2:45" ht="27" customHeight="1" x14ac:dyDescent="0.55000000000000004">
      <c r="B38" s="55"/>
      <c r="C38" s="56"/>
      <c r="D38" s="56"/>
      <c r="E38" s="56"/>
      <c r="F38" s="56"/>
      <c r="G38" s="57"/>
      <c r="H38" s="101" t="s">
        <v>82</v>
      </c>
      <c r="I38" s="102"/>
      <c r="J38" s="107"/>
      <c r="K38" s="107"/>
      <c r="L38" s="107"/>
      <c r="M38" s="107"/>
      <c r="N38" s="107"/>
      <c r="O38" s="107"/>
      <c r="P38" s="107"/>
      <c r="Q38" s="107"/>
      <c r="R38" s="107"/>
      <c r="S38" s="107"/>
      <c r="T38" s="107"/>
      <c r="U38" s="107"/>
      <c r="V38" s="107"/>
      <c r="W38" s="107"/>
      <c r="X38" s="107"/>
      <c r="Y38" s="108"/>
      <c r="AR38" s="20"/>
    </row>
    <row r="39" spans="2:45" ht="27" customHeight="1" x14ac:dyDescent="0.55000000000000004">
      <c r="B39" s="28"/>
      <c r="C39" s="29"/>
      <c r="D39" s="29"/>
      <c r="E39" s="29"/>
      <c r="F39" s="29"/>
      <c r="G39" s="29"/>
      <c r="U39" s="30"/>
      <c r="AR39" s="20"/>
    </row>
    <row r="40" spans="2:45" ht="27" customHeight="1" x14ac:dyDescent="0.55000000000000004">
      <c r="B40" s="28"/>
      <c r="C40" s="29"/>
      <c r="D40" s="29"/>
      <c r="E40" s="29"/>
      <c r="F40" s="29"/>
      <c r="G40" s="29"/>
      <c r="U40" s="30"/>
      <c r="AR40" s="20"/>
    </row>
    <row r="41" spans="2:45" x14ac:dyDescent="0.55000000000000004">
      <c r="D41" s="32"/>
      <c r="E41" s="32"/>
      <c r="P41" s="8"/>
      <c r="AR41" s="33"/>
    </row>
    <row r="42" spans="2:45" x14ac:dyDescent="0.55000000000000004">
      <c r="W42" s="80"/>
      <c r="X42" s="80"/>
      <c r="Y42" s="80"/>
      <c r="AR42" s="33"/>
    </row>
    <row r="43" spans="2:45" x14ac:dyDescent="0.55000000000000004">
      <c r="AR43" s="33"/>
    </row>
    <row r="44" spans="2:45" x14ac:dyDescent="0.55000000000000004">
      <c r="AR44" s="33"/>
    </row>
    <row r="45" spans="2:45" x14ac:dyDescent="0.55000000000000004">
      <c r="AR45" s="33"/>
    </row>
    <row r="46" spans="2:45" x14ac:dyDescent="0.55000000000000004">
      <c r="AR46" s="33"/>
    </row>
    <row r="47" spans="2:45" x14ac:dyDescent="0.55000000000000004">
      <c r="AR47" s="33"/>
    </row>
    <row r="48" spans="2:45" x14ac:dyDescent="0.55000000000000004">
      <c r="AR48" s="33"/>
    </row>
    <row r="49" spans="44:44" x14ac:dyDescent="0.55000000000000004">
      <c r="AR49" s="33"/>
    </row>
    <row r="50" spans="44:44" x14ac:dyDescent="0.55000000000000004">
      <c r="AR50" s="33"/>
    </row>
    <row r="51" spans="44:44" x14ac:dyDescent="0.55000000000000004">
      <c r="AR51" s="33"/>
    </row>
    <row r="52" spans="44:44" x14ac:dyDescent="0.55000000000000004">
      <c r="AR52" s="33"/>
    </row>
    <row r="53" spans="44:44" x14ac:dyDescent="0.55000000000000004">
      <c r="AR53" s="33"/>
    </row>
    <row r="54" spans="44:44" x14ac:dyDescent="0.55000000000000004">
      <c r="AR54" s="33"/>
    </row>
    <row r="55" spans="44:44" x14ac:dyDescent="0.55000000000000004">
      <c r="AR55" s="33"/>
    </row>
    <row r="56" spans="44:44" x14ac:dyDescent="0.55000000000000004">
      <c r="AR56" s="33"/>
    </row>
    <row r="57" spans="44:44" x14ac:dyDescent="0.55000000000000004">
      <c r="AR57" s="33"/>
    </row>
    <row r="58" spans="44:44" x14ac:dyDescent="0.55000000000000004">
      <c r="AR58" s="33"/>
    </row>
    <row r="59" spans="44:44" x14ac:dyDescent="0.55000000000000004">
      <c r="AR59" s="33"/>
    </row>
    <row r="60" spans="44:44" x14ac:dyDescent="0.55000000000000004">
      <c r="AR60" s="33"/>
    </row>
    <row r="61" spans="44:44" x14ac:dyDescent="0.55000000000000004">
      <c r="AR61" s="33"/>
    </row>
    <row r="62" spans="44:44" x14ac:dyDescent="0.55000000000000004">
      <c r="AR62" s="33"/>
    </row>
    <row r="63" spans="44:44" x14ac:dyDescent="0.55000000000000004">
      <c r="AR63" s="33"/>
    </row>
    <row r="64" spans="44:44" x14ac:dyDescent="0.55000000000000004">
      <c r="AR64" s="33"/>
    </row>
    <row r="65" spans="44:44" x14ac:dyDescent="0.55000000000000004">
      <c r="AR65" s="33"/>
    </row>
    <row r="66" spans="44:44" x14ac:dyDescent="0.55000000000000004">
      <c r="AR66" s="33"/>
    </row>
    <row r="67" spans="44:44" x14ac:dyDescent="0.55000000000000004">
      <c r="AR67" s="33"/>
    </row>
    <row r="68" spans="44:44" x14ac:dyDescent="0.55000000000000004">
      <c r="AR68" s="33"/>
    </row>
    <row r="69" spans="44:44" x14ac:dyDescent="0.55000000000000004">
      <c r="AR69" s="33"/>
    </row>
    <row r="70" spans="44:44" x14ac:dyDescent="0.55000000000000004">
      <c r="AR70" s="33"/>
    </row>
    <row r="71" spans="44:44" x14ac:dyDescent="0.55000000000000004">
      <c r="AR71" s="33"/>
    </row>
    <row r="72" spans="44:44" x14ac:dyDescent="0.55000000000000004">
      <c r="AR72" s="33"/>
    </row>
    <row r="73" spans="44:44" x14ac:dyDescent="0.55000000000000004">
      <c r="AR73" s="33"/>
    </row>
    <row r="74" spans="44:44" x14ac:dyDescent="0.55000000000000004">
      <c r="AR74" s="33"/>
    </row>
    <row r="75" spans="44:44" x14ac:dyDescent="0.55000000000000004">
      <c r="AR75" s="33"/>
    </row>
    <row r="76" spans="44:44" x14ac:dyDescent="0.55000000000000004">
      <c r="AR76" s="33"/>
    </row>
    <row r="77" spans="44:44" x14ac:dyDescent="0.55000000000000004">
      <c r="AR77" s="33"/>
    </row>
    <row r="78" spans="44:44" x14ac:dyDescent="0.55000000000000004">
      <c r="AR78" s="33"/>
    </row>
    <row r="79" spans="44:44" x14ac:dyDescent="0.55000000000000004">
      <c r="AR79" s="33"/>
    </row>
    <row r="80" spans="44:44" x14ac:dyDescent="0.55000000000000004">
      <c r="AR80" s="33"/>
    </row>
    <row r="81" spans="44:44" x14ac:dyDescent="0.55000000000000004">
      <c r="AR81" s="33"/>
    </row>
    <row r="82" spans="44:44" x14ac:dyDescent="0.55000000000000004">
      <c r="AR82" s="33"/>
    </row>
    <row r="83" spans="44:44" x14ac:dyDescent="0.55000000000000004">
      <c r="AR83" s="33"/>
    </row>
    <row r="84" spans="44:44" x14ac:dyDescent="0.55000000000000004">
      <c r="AR84" s="33"/>
    </row>
    <row r="85" spans="44:44" x14ac:dyDescent="0.55000000000000004">
      <c r="AR85" s="33"/>
    </row>
    <row r="86" spans="44:44" x14ac:dyDescent="0.55000000000000004">
      <c r="AR86" s="33"/>
    </row>
    <row r="87" spans="44:44" x14ac:dyDescent="0.55000000000000004">
      <c r="AR87" s="33"/>
    </row>
    <row r="88" spans="44:44" x14ac:dyDescent="0.55000000000000004">
      <c r="AR88" s="33"/>
    </row>
    <row r="89" spans="44:44" x14ac:dyDescent="0.55000000000000004">
      <c r="AR89" s="33"/>
    </row>
    <row r="90" spans="44:44" x14ac:dyDescent="0.55000000000000004">
      <c r="AR90" s="33"/>
    </row>
    <row r="91" spans="44:44" x14ac:dyDescent="0.55000000000000004">
      <c r="AR91" s="33"/>
    </row>
    <row r="92" spans="44:44" x14ac:dyDescent="0.55000000000000004">
      <c r="AR92" s="33"/>
    </row>
    <row r="93" spans="44:44" x14ac:dyDescent="0.55000000000000004">
      <c r="AR93" s="33"/>
    </row>
    <row r="94" spans="44:44" x14ac:dyDescent="0.55000000000000004">
      <c r="AR94" s="33"/>
    </row>
    <row r="95" spans="44:44" x14ac:dyDescent="0.55000000000000004">
      <c r="AR95" s="33"/>
    </row>
    <row r="96" spans="44:44" x14ac:dyDescent="0.55000000000000004">
      <c r="AR96" s="33"/>
    </row>
    <row r="97" spans="44:44" x14ac:dyDescent="0.55000000000000004">
      <c r="AR97" s="33"/>
    </row>
    <row r="98" spans="44:44" x14ac:dyDescent="0.55000000000000004">
      <c r="AR98" s="33"/>
    </row>
    <row r="99" spans="44:44" x14ac:dyDescent="0.55000000000000004">
      <c r="AR99" s="33"/>
    </row>
    <row r="100" spans="44:44" x14ac:dyDescent="0.55000000000000004">
      <c r="AR100" s="33"/>
    </row>
    <row r="101" spans="44:44" x14ac:dyDescent="0.55000000000000004">
      <c r="AR101" s="33"/>
    </row>
    <row r="102" spans="44:44" x14ac:dyDescent="0.55000000000000004">
      <c r="AR102" s="33"/>
    </row>
    <row r="103" spans="44:44" x14ac:dyDescent="0.55000000000000004">
      <c r="AR103" s="33"/>
    </row>
    <row r="104" spans="44:44" x14ac:dyDescent="0.55000000000000004">
      <c r="AR104" s="33"/>
    </row>
    <row r="105" spans="44:44" x14ac:dyDescent="0.55000000000000004">
      <c r="AR105" s="33"/>
    </row>
    <row r="106" spans="44:44" x14ac:dyDescent="0.55000000000000004">
      <c r="AR106" s="33"/>
    </row>
    <row r="107" spans="44:44" x14ac:dyDescent="0.55000000000000004">
      <c r="AR107" s="33"/>
    </row>
    <row r="108" spans="44:44" x14ac:dyDescent="0.55000000000000004">
      <c r="AR108" s="33"/>
    </row>
    <row r="109" spans="44:44" x14ac:dyDescent="0.55000000000000004">
      <c r="AR109" s="33"/>
    </row>
    <row r="110" spans="44:44" x14ac:dyDescent="0.55000000000000004">
      <c r="AR110" s="33"/>
    </row>
    <row r="111" spans="44:44" x14ac:dyDescent="0.55000000000000004">
      <c r="AR111" s="33"/>
    </row>
    <row r="112" spans="44:44" x14ac:dyDescent="0.55000000000000004">
      <c r="AR112" s="33"/>
    </row>
    <row r="113" spans="44:44" x14ac:dyDescent="0.55000000000000004">
      <c r="AR113" s="33"/>
    </row>
    <row r="114" spans="44:44" x14ac:dyDescent="0.55000000000000004">
      <c r="AR114" s="33"/>
    </row>
    <row r="115" spans="44:44" x14ac:dyDescent="0.55000000000000004">
      <c r="AR115" s="33"/>
    </row>
    <row r="116" spans="44:44" x14ac:dyDescent="0.55000000000000004">
      <c r="AR116" s="33"/>
    </row>
    <row r="117" spans="44:44" x14ac:dyDescent="0.55000000000000004">
      <c r="AR117" s="33"/>
    </row>
    <row r="118" spans="44:44" x14ac:dyDescent="0.55000000000000004">
      <c r="AR118" s="33"/>
    </row>
    <row r="119" spans="44:44" x14ac:dyDescent="0.55000000000000004">
      <c r="AR119" s="33"/>
    </row>
    <row r="120" spans="44:44" x14ac:dyDescent="0.55000000000000004">
      <c r="AR120" s="33"/>
    </row>
    <row r="121" spans="44:44" x14ac:dyDescent="0.55000000000000004">
      <c r="AR121" s="33"/>
    </row>
    <row r="122" spans="44:44" x14ac:dyDescent="0.55000000000000004">
      <c r="AR122" s="33"/>
    </row>
    <row r="123" spans="44:44" x14ac:dyDescent="0.55000000000000004">
      <c r="AR123" s="33"/>
    </row>
    <row r="124" spans="44:44" x14ac:dyDescent="0.55000000000000004">
      <c r="AR124" s="33"/>
    </row>
    <row r="125" spans="44:44" x14ac:dyDescent="0.55000000000000004">
      <c r="AR125" s="33"/>
    </row>
    <row r="126" spans="44:44" x14ac:dyDescent="0.55000000000000004">
      <c r="AR126" s="33"/>
    </row>
    <row r="127" spans="44:44" x14ac:dyDescent="0.55000000000000004">
      <c r="AR127" s="33"/>
    </row>
    <row r="128" spans="44:44" x14ac:dyDescent="0.55000000000000004">
      <c r="AR128" s="33"/>
    </row>
    <row r="129" spans="44:44" x14ac:dyDescent="0.55000000000000004">
      <c r="AR129" s="33"/>
    </row>
    <row r="130" spans="44:44" x14ac:dyDescent="0.55000000000000004">
      <c r="AR130" s="33"/>
    </row>
    <row r="131" spans="44:44" x14ac:dyDescent="0.55000000000000004">
      <c r="AR131" s="33"/>
    </row>
    <row r="132" spans="44:44" x14ac:dyDescent="0.55000000000000004">
      <c r="AR132" s="33"/>
    </row>
    <row r="133" spans="44:44" x14ac:dyDescent="0.55000000000000004">
      <c r="AR133" s="33"/>
    </row>
    <row r="134" spans="44:44" x14ac:dyDescent="0.55000000000000004">
      <c r="AR134" s="33"/>
    </row>
    <row r="135" spans="44:44" x14ac:dyDescent="0.55000000000000004">
      <c r="AR135" s="33"/>
    </row>
    <row r="136" spans="44:44" x14ac:dyDescent="0.55000000000000004">
      <c r="AR136" s="33"/>
    </row>
    <row r="137" spans="44:44" x14ac:dyDescent="0.55000000000000004">
      <c r="AR137" s="33"/>
    </row>
    <row r="138" spans="44:44" x14ac:dyDescent="0.55000000000000004">
      <c r="AR138" s="33"/>
    </row>
    <row r="139" spans="44:44" x14ac:dyDescent="0.55000000000000004">
      <c r="AR139" s="33"/>
    </row>
    <row r="140" spans="44:44" x14ac:dyDescent="0.55000000000000004">
      <c r="AR140" s="33"/>
    </row>
    <row r="141" spans="44:44" x14ac:dyDescent="0.55000000000000004">
      <c r="AR141" s="33"/>
    </row>
    <row r="142" spans="44:44" x14ac:dyDescent="0.55000000000000004">
      <c r="AR142" s="33"/>
    </row>
    <row r="143" spans="44:44" x14ac:dyDescent="0.55000000000000004">
      <c r="AR143" s="33"/>
    </row>
    <row r="144" spans="44:44" x14ac:dyDescent="0.55000000000000004">
      <c r="AR144" s="33"/>
    </row>
    <row r="145" spans="44:44" x14ac:dyDescent="0.55000000000000004">
      <c r="AR145" s="33"/>
    </row>
    <row r="146" spans="44:44" x14ac:dyDescent="0.55000000000000004">
      <c r="AR146" s="33"/>
    </row>
    <row r="147" spans="44:44" x14ac:dyDescent="0.55000000000000004">
      <c r="AR147" s="33"/>
    </row>
    <row r="148" spans="44:44" x14ac:dyDescent="0.55000000000000004">
      <c r="AR148" s="33"/>
    </row>
    <row r="149" spans="44:44" x14ac:dyDescent="0.55000000000000004">
      <c r="AR149" s="33"/>
    </row>
    <row r="150" spans="44:44" x14ac:dyDescent="0.55000000000000004">
      <c r="AR150" s="33"/>
    </row>
    <row r="151" spans="44:44" x14ac:dyDescent="0.55000000000000004">
      <c r="AR151" s="33"/>
    </row>
    <row r="152" spans="44:44" x14ac:dyDescent="0.55000000000000004">
      <c r="AR152" s="33"/>
    </row>
    <row r="153" spans="44:44" x14ac:dyDescent="0.55000000000000004">
      <c r="AR153" s="33"/>
    </row>
    <row r="154" spans="44:44" x14ac:dyDescent="0.55000000000000004">
      <c r="AR154" s="33"/>
    </row>
    <row r="155" spans="44:44" x14ac:dyDescent="0.55000000000000004">
      <c r="AR155" s="33"/>
    </row>
    <row r="156" spans="44:44" x14ac:dyDescent="0.55000000000000004">
      <c r="AR156" s="33"/>
    </row>
    <row r="157" spans="44:44" x14ac:dyDescent="0.55000000000000004">
      <c r="AR157" s="33"/>
    </row>
    <row r="158" spans="44:44" x14ac:dyDescent="0.55000000000000004">
      <c r="AR158" s="33"/>
    </row>
    <row r="159" spans="44:44" x14ac:dyDescent="0.55000000000000004">
      <c r="AR159" s="33"/>
    </row>
    <row r="160" spans="44:44" x14ac:dyDescent="0.55000000000000004">
      <c r="AR160" s="33"/>
    </row>
    <row r="161" spans="44:44" x14ac:dyDescent="0.55000000000000004">
      <c r="AR161" s="33"/>
    </row>
    <row r="162" spans="44:44" x14ac:dyDescent="0.55000000000000004">
      <c r="AR162" s="33"/>
    </row>
    <row r="163" spans="44:44" x14ac:dyDescent="0.55000000000000004">
      <c r="AR163" s="33"/>
    </row>
    <row r="164" spans="44:44" x14ac:dyDescent="0.55000000000000004">
      <c r="AR164" s="33"/>
    </row>
    <row r="165" spans="44:44" x14ac:dyDescent="0.55000000000000004">
      <c r="AR165" s="33"/>
    </row>
    <row r="166" spans="44:44" x14ac:dyDescent="0.55000000000000004">
      <c r="AR166" s="33"/>
    </row>
    <row r="167" spans="44:44" x14ac:dyDescent="0.55000000000000004">
      <c r="AR167" s="33"/>
    </row>
    <row r="168" spans="44:44" x14ac:dyDescent="0.55000000000000004">
      <c r="AR168" s="33"/>
    </row>
    <row r="169" spans="44:44" x14ac:dyDescent="0.55000000000000004">
      <c r="AR169" s="33"/>
    </row>
    <row r="170" spans="44:44" x14ac:dyDescent="0.55000000000000004">
      <c r="AR170" s="33"/>
    </row>
    <row r="171" spans="44:44" x14ac:dyDescent="0.55000000000000004">
      <c r="AR171" s="33"/>
    </row>
    <row r="172" spans="44:44" x14ac:dyDescent="0.55000000000000004">
      <c r="AR172" s="33"/>
    </row>
    <row r="173" spans="44:44" x14ac:dyDescent="0.55000000000000004">
      <c r="AR173" s="33"/>
    </row>
    <row r="174" spans="44:44" x14ac:dyDescent="0.55000000000000004">
      <c r="AR174" s="33"/>
    </row>
    <row r="175" spans="44:44" x14ac:dyDescent="0.55000000000000004">
      <c r="AR175" s="33"/>
    </row>
    <row r="176" spans="44:44" x14ac:dyDescent="0.55000000000000004">
      <c r="AR176" s="33"/>
    </row>
    <row r="177" spans="44:44" x14ac:dyDescent="0.55000000000000004">
      <c r="AR177" s="33"/>
    </row>
    <row r="178" spans="44:44" x14ac:dyDescent="0.55000000000000004">
      <c r="AR178" s="33"/>
    </row>
    <row r="179" spans="44:44" x14ac:dyDescent="0.55000000000000004">
      <c r="AR179" s="33"/>
    </row>
    <row r="180" spans="44:44" x14ac:dyDescent="0.55000000000000004">
      <c r="AR180" s="33"/>
    </row>
    <row r="181" spans="44:44" x14ac:dyDescent="0.55000000000000004">
      <c r="AR181" s="33"/>
    </row>
    <row r="182" spans="44:44" x14ac:dyDescent="0.55000000000000004">
      <c r="AR182" s="33"/>
    </row>
    <row r="183" spans="44:44" x14ac:dyDescent="0.55000000000000004">
      <c r="AR183" s="33"/>
    </row>
    <row r="184" spans="44:44" x14ac:dyDescent="0.55000000000000004">
      <c r="AR184" s="33"/>
    </row>
    <row r="185" spans="44:44" x14ac:dyDescent="0.55000000000000004">
      <c r="AR185" s="33"/>
    </row>
    <row r="186" spans="44:44" x14ac:dyDescent="0.55000000000000004">
      <c r="AR186" s="33"/>
    </row>
    <row r="187" spans="44:44" x14ac:dyDescent="0.55000000000000004">
      <c r="AR187" s="33"/>
    </row>
    <row r="188" spans="44:44" x14ac:dyDescent="0.55000000000000004">
      <c r="AR188" s="33"/>
    </row>
    <row r="189" spans="44:44" x14ac:dyDescent="0.55000000000000004">
      <c r="AR189" s="33"/>
    </row>
    <row r="190" spans="44:44" x14ac:dyDescent="0.55000000000000004">
      <c r="AR190" s="33"/>
    </row>
    <row r="191" spans="44:44" x14ac:dyDescent="0.55000000000000004">
      <c r="AR191" s="33"/>
    </row>
    <row r="192" spans="44:44" x14ac:dyDescent="0.55000000000000004">
      <c r="AR192" s="33"/>
    </row>
    <row r="193" spans="44:44" x14ac:dyDescent="0.55000000000000004">
      <c r="AR193" s="33"/>
    </row>
    <row r="194" spans="44:44" x14ac:dyDescent="0.55000000000000004">
      <c r="AR194" s="33"/>
    </row>
    <row r="195" spans="44:44" x14ac:dyDescent="0.55000000000000004">
      <c r="AR195" s="33"/>
    </row>
    <row r="196" spans="44:44" x14ac:dyDescent="0.55000000000000004">
      <c r="AR196" s="33"/>
    </row>
    <row r="197" spans="44:44" x14ac:dyDescent="0.55000000000000004">
      <c r="AR197" s="33"/>
    </row>
    <row r="198" spans="44:44" x14ac:dyDescent="0.55000000000000004">
      <c r="AR198" s="33"/>
    </row>
    <row r="199" spans="44:44" x14ac:dyDescent="0.55000000000000004">
      <c r="AR199" s="33"/>
    </row>
    <row r="200" spans="44:44" x14ac:dyDescent="0.55000000000000004">
      <c r="AR200" s="33"/>
    </row>
    <row r="201" spans="44:44" x14ac:dyDescent="0.55000000000000004">
      <c r="AR201" s="33"/>
    </row>
    <row r="202" spans="44:44" x14ac:dyDescent="0.55000000000000004">
      <c r="AR202" s="33"/>
    </row>
    <row r="203" spans="44:44" x14ac:dyDescent="0.55000000000000004">
      <c r="AR203" s="33"/>
    </row>
    <row r="204" spans="44:44" x14ac:dyDescent="0.55000000000000004">
      <c r="AR204" s="33"/>
    </row>
    <row r="205" spans="44:44" x14ac:dyDescent="0.55000000000000004">
      <c r="AR205" s="33"/>
    </row>
    <row r="206" spans="44:44" x14ac:dyDescent="0.55000000000000004">
      <c r="AR206" s="33"/>
    </row>
    <row r="207" spans="44:44" x14ac:dyDescent="0.55000000000000004">
      <c r="AR207" s="33"/>
    </row>
    <row r="208" spans="44:44" x14ac:dyDescent="0.55000000000000004">
      <c r="AR208" s="33"/>
    </row>
    <row r="209" spans="44:44" x14ac:dyDescent="0.55000000000000004">
      <c r="AR209" s="33"/>
    </row>
    <row r="210" spans="44:44" x14ac:dyDescent="0.55000000000000004">
      <c r="AR210" s="33"/>
    </row>
    <row r="211" spans="44:44" x14ac:dyDescent="0.55000000000000004">
      <c r="AR211" s="33"/>
    </row>
    <row r="212" spans="44:44" x14ac:dyDescent="0.55000000000000004">
      <c r="AR212" s="33"/>
    </row>
    <row r="213" spans="44:44" x14ac:dyDescent="0.55000000000000004">
      <c r="AR213" s="33"/>
    </row>
    <row r="214" spans="44:44" x14ac:dyDescent="0.55000000000000004">
      <c r="AR214" s="33"/>
    </row>
    <row r="215" spans="44:44" x14ac:dyDescent="0.55000000000000004">
      <c r="AR215" s="33"/>
    </row>
    <row r="216" spans="44:44" x14ac:dyDescent="0.55000000000000004">
      <c r="AR216" s="33"/>
    </row>
    <row r="217" spans="44:44" x14ac:dyDescent="0.55000000000000004">
      <c r="AR217" s="33"/>
    </row>
    <row r="218" spans="44:44" x14ac:dyDescent="0.55000000000000004">
      <c r="AR218" s="33"/>
    </row>
    <row r="219" spans="44:44" x14ac:dyDescent="0.55000000000000004">
      <c r="AR219" s="33"/>
    </row>
    <row r="220" spans="44:44" x14ac:dyDescent="0.55000000000000004">
      <c r="AR220" s="33"/>
    </row>
    <row r="221" spans="44:44" x14ac:dyDescent="0.55000000000000004">
      <c r="AR221" s="33"/>
    </row>
    <row r="222" spans="44:44" x14ac:dyDescent="0.55000000000000004">
      <c r="AR222" s="33"/>
    </row>
    <row r="223" spans="44:44" x14ac:dyDescent="0.55000000000000004">
      <c r="AR223" s="33"/>
    </row>
    <row r="224" spans="44:44" x14ac:dyDescent="0.55000000000000004">
      <c r="AR224" s="33"/>
    </row>
    <row r="225" spans="44:44" x14ac:dyDescent="0.55000000000000004">
      <c r="AR225" s="33"/>
    </row>
    <row r="226" spans="44:44" x14ac:dyDescent="0.55000000000000004">
      <c r="AR226" s="33"/>
    </row>
    <row r="227" spans="44:44" x14ac:dyDescent="0.55000000000000004">
      <c r="AR227" s="33"/>
    </row>
    <row r="228" spans="44:44" x14ac:dyDescent="0.55000000000000004">
      <c r="AR228" s="33"/>
    </row>
    <row r="229" spans="44:44" x14ac:dyDescent="0.55000000000000004">
      <c r="AR229" s="33"/>
    </row>
    <row r="230" spans="44:44" x14ac:dyDescent="0.55000000000000004">
      <c r="AR230" s="33"/>
    </row>
    <row r="231" spans="44:44" x14ac:dyDescent="0.55000000000000004">
      <c r="AR231" s="33"/>
    </row>
    <row r="232" spans="44:44" x14ac:dyDescent="0.55000000000000004">
      <c r="AR232" s="33"/>
    </row>
    <row r="233" spans="44:44" x14ac:dyDescent="0.55000000000000004">
      <c r="AR233" s="33"/>
    </row>
    <row r="234" spans="44:44" x14ac:dyDescent="0.55000000000000004">
      <c r="AR234" s="33"/>
    </row>
    <row r="235" spans="44:44" x14ac:dyDescent="0.55000000000000004">
      <c r="AR235" s="33"/>
    </row>
    <row r="236" spans="44:44" x14ac:dyDescent="0.55000000000000004">
      <c r="AR236" s="33"/>
    </row>
    <row r="237" spans="44:44" x14ac:dyDescent="0.55000000000000004">
      <c r="AR237" s="33"/>
    </row>
    <row r="238" spans="44:44" x14ac:dyDescent="0.55000000000000004">
      <c r="AR238" s="33"/>
    </row>
    <row r="239" spans="44:44" x14ac:dyDescent="0.55000000000000004">
      <c r="AR239" s="33"/>
    </row>
    <row r="240" spans="44:44" x14ac:dyDescent="0.55000000000000004">
      <c r="AR240" s="33"/>
    </row>
    <row r="241" spans="44:44" x14ac:dyDescent="0.55000000000000004">
      <c r="AR241" s="33"/>
    </row>
    <row r="242" spans="44:44" x14ac:dyDescent="0.55000000000000004">
      <c r="AR242" s="33"/>
    </row>
    <row r="243" spans="44:44" x14ac:dyDescent="0.55000000000000004">
      <c r="AR243" s="33"/>
    </row>
    <row r="244" spans="44:44" x14ac:dyDescent="0.55000000000000004">
      <c r="AR244" s="33"/>
    </row>
    <row r="245" spans="44:44" x14ac:dyDescent="0.55000000000000004">
      <c r="AR245" s="33"/>
    </row>
    <row r="246" spans="44:44" x14ac:dyDescent="0.55000000000000004">
      <c r="AR246" s="33"/>
    </row>
    <row r="247" spans="44:44" x14ac:dyDescent="0.55000000000000004">
      <c r="AR247" s="33"/>
    </row>
    <row r="248" spans="44:44" x14ac:dyDescent="0.55000000000000004">
      <c r="AR248" s="33"/>
    </row>
    <row r="249" spans="44:44" x14ac:dyDescent="0.55000000000000004">
      <c r="AR249" s="33"/>
    </row>
    <row r="250" spans="44:44" x14ac:dyDescent="0.55000000000000004">
      <c r="AR250" s="33"/>
    </row>
    <row r="251" spans="44:44" x14ac:dyDescent="0.55000000000000004">
      <c r="AR251" s="33"/>
    </row>
    <row r="252" spans="44:44" x14ac:dyDescent="0.55000000000000004">
      <c r="AR252" s="33"/>
    </row>
    <row r="253" spans="44:44" x14ac:dyDescent="0.55000000000000004">
      <c r="AR253" s="33"/>
    </row>
    <row r="254" spans="44:44" x14ac:dyDescent="0.55000000000000004">
      <c r="AR254" s="33"/>
    </row>
    <row r="255" spans="44:44" x14ac:dyDescent="0.55000000000000004">
      <c r="AR255" s="33"/>
    </row>
    <row r="256" spans="44:44" x14ac:dyDescent="0.55000000000000004">
      <c r="AR256" s="33"/>
    </row>
    <row r="257" spans="44:44" x14ac:dyDescent="0.55000000000000004">
      <c r="AR257" s="33"/>
    </row>
    <row r="258" spans="44:44" x14ac:dyDescent="0.55000000000000004">
      <c r="AR258" s="33"/>
    </row>
    <row r="259" spans="44:44" x14ac:dyDescent="0.55000000000000004">
      <c r="AR259" s="33"/>
    </row>
    <row r="260" spans="44:44" x14ac:dyDescent="0.55000000000000004">
      <c r="AR260" s="33"/>
    </row>
    <row r="261" spans="44:44" x14ac:dyDescent="0.55000000000000004">
      <c r="AR261" s="33"/>
    </row>
    <row r="262" spans="44:44" x14ac:dyDescent="0.55000000000000004">
      <c r="AR262" s="33"/>
    </row>
    <row r="263" spans="44:44" x14ac:dyDescent="0.55000000000000004">
      <c r="AR263" s="33"/>
    </row>
    <row r="264" spans="44:44" x14ac:dyDescent="0.55000000000000004">
      <c r="AR264" s="33"/>
    </row>
    <row r="265" spans="44:44" x14ac:dyDescent="0.55000000000000004">
      <c r="AR265" s="33"/>
    </row>
    <row r="266" spans="44:44" x14ac:dyDescent="0.55000000000000004">
      <c r="AR266" s="33"/>
    </row>
    <row r="267" spans="44:44" x14ac:dyDescent="0.55000000000000004">
      <c r="AR267" s="33"/>
    </row>
    <row r="268" spans="44:44" x14ac:dyDescent="0.55000000000000004">
      <c r="AR268" s="33"/>
    </row>
    <row r="269" spans="44:44" x14ac:dyDescent="0.55000000000000004">
      <c r="AR269" s="33"/>
    </row>
    <row r="270" spans="44:44" x14ac:dyDescent="0.55000000000000004">
      <c r="AR270" s="33"/>
    </row>
    <row r="271" spans="44:44" x14ac:dyDescent="0.55000000000000004">
      <c r="AR271" s="33"/>
    </row>
    <row r="272" spans="44:44" x14ac:dyDescent="0.55000000000000004">
      <c r="AR272" s="33"/>
    </row>
    <row r="273" spans="44:44" x14ac:dyDescent="0.55000000000000004">
      <c r="AR273" s="33"/>
    </row>
    <row r="274" spans="44:44" x14ac:dyDescent="0.55000000000000004">
      <c r="AR274" s="33"/>
    </row>
    <row r="275" spans="44:44" x14ac:dyDescent="0.55000000000000004">
      <c r="AR275" s="33"/>
    </row>
    <row r="276" spans="44:44" x14ac:dyDescent="0.55000000000000004">
      <c r="AR276" s="33"/>
    </row>
    <row r="277" spans="44:44" x14ac:dyDescent="0.55000000000000004">
      <c r="AR277" s="33"/>
    </row>
    <row r="278" spans="44:44" x14ac:dyDescent="0.55000000000000004">
      <c r="AR278" s="33"/>
    </row>
    <row r="279" spans="44:44" x14ac:dyDescent="0.55000000000000004">
      <c r="AR279" s="33"/>
    </row>
    <row r="280" spans="44:44" x14ac:dyDescent="0.55000000000000004">
      <c r="AR280" s="33"/>
    </row>
    <row r="281" spans="44:44" x14ac:dyDescent="0.55000000000000004">
      <c r="AR281" s="33"/>
    </row>
    <row r="282" spans="44:44" x14ac:dyDescent="0.55000000000000004">
      <c r="AR282" s="33"/>
    </row>
    <row r="283" spans="44:44" x14ac:dyDescent="0.55000000000000004">
      <c r="AR283" s="33"/>
    </row>
    <row r="284" spans="44:44" x14ac:dyDescent="0.55000000000000004">
      <c r="AR284" s="33"/>
    </row>
    <row r="285" spans="44:44" x14ac:dyDescent="0.55000000000000004">
      <c r="AR285" s="33"/>
    </row>
    <row r="286" spans="44:44" x14ac:dyDescent="0.55000000000000004">
      <c r="AR286" s="33"/>
    </row>
    <row r="287" spans="44:44" x14ac:dyDescent="0.55000000000000004">
      <c r="AR287" s="33"/>
    </row>
    <row r="288" spans="44:44" x14ac:dyDescent="0.55000000000000004">
      <c r="AR288" s="33"/>
    </row>
    <row r="289" spans="44:44" x14ac:dyDescent="0.55000000000000004">
      <c r="AR289" s="33"/>
    </row>
    <row r="290" spans="44:44" x14ac:dyDescent="0.55000000000000004">
      <c r="AR290" s="33"/>
    </row>
    <row r="291" spans="44:44" x14ac:dyDescent="0.55000000000000004">
      <c r="AR291" s="33"/>
    </row>
    <row r="292" spans="44:44" x14ac:dyDescent="0.55000000000000004">
      <c r="AR292" s="33"/>
    </row>
    <row r="293" spans="44:44" x14ac:dyDescent="0.55000000000000004">
      <c r="AR293" s="33"/>
    </row>
    <row r="294" spans="44:44" x14ac:dyDescent="0.55000000000000004">
      <c r="AR294" s="33"/>
    </row>
    <row r="295" spans="44:44" x14ac:dyDescent="0.55000000000000004">
      <c r="AR295" s="33"/>
    </row>
    <row r="296" spans="44:44" x14ac:dyDescent="0.55000000000000004">
      <c r="AR296" s="33"/>
    </row>
    <row r="297" spans="44:44" x14ac:dyDescent="0.55000000000000004">
      <c r="AR297" s="33"/>
    </row>
    <row r="298" spans="44:44" x14ac:dyDescent="0.55000000000000004">
      <c r="AR298" s="33"/>
    </row>
    <row r="299" spans="44:44" x14ac:dyDescent="0.55000000000000004">
      <c r="AR299" s="33"/>
    </row>
    <row r="300" spans="44:44" x14ac:dyDescent="0.55000000000000004">
      <c r="AR300" s="33"/>
    </row>
    <row r="301" spans="44:44" x14ac:dyDescent="0.55000000000000004">
      <c r="AR301" s="33"/>
    </row>
    <row r="302" spans="44:44" x14ac:dyDescent="0.55000000000000004">
      <c r="AR302" s="33"/>
    </row>
    <row r="303" spans="44:44" x14ac:dyDescent="0.55000000000000004">
      <c r="AR303" s="33"/>
    </row>
    <row r="304" spans="44:44" x14ac:dyDescent="0.55000000000000004">
      <c r="AR304" s="33"/>
    </row>
    <row r="305" spans="44:44" x14ac:dyDescent="0.55000000000000004">
      <c r="AR305" s="33"/>
    </row>
    <row r="306" spans="44:44" x14ac:dyDescent="0.55000000000000004">
      <c r="AR306" s="33"/>
    </row>
    <row r="307" spans="44:44" x14ac:dyDescent="0.55000000000000004">
      <c r="AR307" s="33"/>
    </row>
    <row r="308" spans="44:44" x14ac:dyDescent="0.55000000000000004">
      <c r="AR308" s="33"/>
    </row>
    <row r="309" spans="44:44" x14ac:dyDescent="0.55000000000000004">
      <c r="AR309" s="33"/>
    </row>
    <row r="310" spans="44:44" x14ac:dyDescent="0.55000000000000004">
      <c r="AR310" s="33"/>
    </row>
    <row r="311" spans="44:44" x14ac:dyDescent="0.55000000000000004">
      <c r="AR311" s="33"/>
    </row>
    <row r="312" spans="44:44" x14ac:dyDescent="0.55000000000000004">
      <c r="AR312" s="33"/>
    </row>
    <row r="313" spans="44:44" x14ac:dyDescent="0.55000000000000004">
      <c r="AR313" s="33"/>
    </row>
    <row r="314" spans="44:44" x14ac:dyDescent="0.55000000000000004">
      <c r="AR314" s="33"/>
    </row>
    <row r="315" spans="44:44" x14ac:dyDescent="0.55000000000000004">
      <c r="AR315" s="33"/>
    </row>
    <row r="316" spans="44:44" x14ac:dyDescent="0.55000000000000004">
      <c r="AR316" s="33"/>
    </row>
    <row r="317" spans="44:44" x14ac:dyDescent="0.55000000000000004">
      <c r="AR317" s="33"/>
    </row>
    <row r="318" spans="44:44" x14ac:dyDescent="0.55000000000000004">
      <c r="AR318" s="33"/>
    </row>
    <row r="319" spans="44:44" x14ac:dyDescent="0.55000000000000004">
      <c r="AR319" s="33"/>
    </row>
    <row r="320" spans="44:44" x14ac:dyDescent="0.55000000000000004">
      <c r="AR320" s="33"/>
    </row>
    <row r="321" spans="44:44" x14ac:dyDescent="0.55000000000000004">
      <c r="AR321" s="33"/>
    </row>
    <row r="322" spans="44:44" x14ac:dyDescent="0.55000000000000004">
      <c r="AR322" s="33"/>
    </row>
    <row r="323" spans="44:44" x14ac:dyDescent="0.55000000000000004">
      <c r="AR323" s="33"/>
    </row>
    <row r="324" spans="44:44" x14ac:dyDescent="0.55000000000000004">
      <c r="AR324" s="33"/>
    </row>
    <row r="325" spans="44:44" x14ac:dyDescent="0.55000000000000004">
      <c r="AR325" s="33"/>
    </row>
    <row r="326" spans="44:44" x14ac:dyDescent="0.55000000000000004">
      <c r="AR326" s="33"/>
    </row>
    <row r="327" spans="44:44" x14ac:dyDescent="0.55000000000000004">
      <c r="AR327" s="33"/>
    </row>
    <row r="328" spans="44:44" x14ac:dyDescent="0.55000000000000004">
      <c r="AR328" s="33"/>
    </row>
    <row r="329" spans="44:44" x14ac:dyDescent="0.55000000000000004">
      <c r="AR329" s="33"/>
    </row>
    <row r="330" spans="44:44" x14ac:dyDescent="0.55000000000000004">
      <c r="AR330" s="33"/>
    </row>
    <row r="331" spans="44:44" x14ac:dyDescent="0.55000000000000004">
      <c r="AR331" s="33"/>
    </row>
    <row r="332" spans="44:44" x14ac:dyDescent="0.55000000000000004">
      <c r="AR332" s="33"/>
    </row>
    <row r="333" spans="44:44" x14ac:dyDescent="0.55000000000000004">
      <c r="AR333" s="33"/>
    </row>
    <row r="334" spans="44:44" x14ac:dyDescent="0.55000000000000004">
      <c r="AR334" s="33"/>
    </row>
    <row r="335" spans="44:44" x14ac:dyDescent="0.55000000000000004">
      <c r="AR335" s="33"/>
    </row>
    <row r="336" spans="44:44" x14ac:dyDescent="0.55000000000000004">
      <c r="AR336" s="33"/>
    </row>
    <row r="337" spans="44:44" x14ac:dyDescent="0.55000000000000004">
      <c r="AR337" s="33"/>
    </row>
    <row r="338" spans="44:44" x14ac:dyDescent="0.55000000000000004">
      <c r="AR338" s="33"/>
    </row>
    <row r="339" spans="44:44" x14ac:dyDescent="0.55000000000000004">
      <c r="AR339" s="33"/>
    </row>
    <row r="340" spans="44:44" x14ac:dyDescent="0.55000000000000004">
      <c r="AR340" s="33"/>
    </row>
    <row r="341" spans="44:44" x14ac:dyDescent="0.55000000000000004">
      <c r="AR341" s="33"/>
    </row>
    <row r="342" spans="44:44" x14ac:dyDescent="0.55000000000000004">
      <c r="AR342" s="33"/>
    </row>
    <row r="343" spans="44:44" x14ac:dyDescent="0.55000000000000004">
      <c r="AR343" s="33"/>
    </row>
    <row r="344" spans="44:44" x14ac:dyDescent="0.55000000000000004">
      <c r="AR344" s="33"/>
    </row>
    <row r="345" spans="44:44" x14ac:dyDescent="0.55000000000000004">
      <c r="AR345" s="33"/>
    </row>
    <row r="346" spans="44:44" x14ac:dyDescent="0.55000000000000004">
      <c r="AR346" s="33"/>
    </row>
    <row r="347" spans="44:44" x14ac:dyDescent="0.55000000000000004">
      <c r="AR347" s="33"/>
    </row>
    <row r="348" spans="44:44" x14ac:dyDescent="0.55000000000000004">
      <c r="AR348" s="33"/>
    </row>
    <row r="349" spans="44:44" x14ac:dyDescent="0.55000000000000004">
      <c r="AR349" s="33"/>
    </row>
    <row r="350" spans="44:44" x14ac:dyDescent="0.55000000000000004">
      <c r="AR350" s="33"/>
    </row>
    <row r="351" spans="44:44" x14ac:dyDescent="0.55000000000000004">
      <c r="AR351" s="33"/>
    </row>
    <row r="352" spans="44:44" x14ac:dyDescent="0.55000000000000004">
      <c r="AR352" s="33"/>
    </row>
    <row r="353" spans="44:44" x14ac:dyDescent="0.55000000000000004">
      <c r="AR353" s="33"/>
    </row>
    <row r="354" spans="44:44" x14ac:dyDescent="0.55000000000000004">
      <c r="AR354" s="33"/>
    </row>
    <row r="355" spans="44:44" x14ac:dyDescent="0.55000000000000004">
      <c r="AR355" s="33"/>
    </row>
    <row r="356" spans="44:44" x14ac:dyDescent="0.55000000000000004">
      <c r="AR356" s="33"/>
    </row>
    <row r="357" spans="44:44" x14ac:dyDescent="0.55000000000000004">
      <c r="AR357" s="33"/>
    </row>
    <row r="358" spans="44:44" x14ac:dyDescent="0.55000000000000004">
      <c r="AR358" s="33"/>
    </row>
    <row r="359" spans="44:44" x14ac:dyDescent="0.55000000000000004">
      <c r="AR359" s="33"/>
    </row>
    <row r="360" spans="44:44" x14ac:dyDescent="0.55000000000000004">
      <c r="AR360" s="33"/>
    </row>
    <row r="361" spans="44:44" x14ac:dyDescent="0.55000000000000004">
      <c r="AR361" s="33"/>
    </row>
    <row r="362" spans="44:44" x14ac:dyDescent="0.55000000000000004">
      <c r="AR362" s="33"/>
    </row>
    <row r="363" spans="44:44" x14ac:dyDescent="0.55000000000000004">
      <c r="AR363" s="33"/>
    </row>
    <row r="364" spans="44:44" x14ac:dyDescent="0.55000000000000004">
      <c r="AR364" s="33"/>
    </row>
    <row r="365" spans="44:44" x14ac:dyDescent="0.55000000000000004">
      <c r="AR365" s="33"/>
    </row>
    <row r="366" spans="44:44" x14ac:dyDescent="0.55000000000000004">
      <c r="AR366" s="33"/>
    </row>
    <row r="367" spans="44:44" x14ac:dyDescent="0.55000000000000004">
      <c r="AR367" s="33"/>
    </row>
    <row r="368" spans="44:44" x14ac:dyDescent="0.55000000000000004">
      <c r="AR368" s="33"/>
    </row>
    <row r="369" spans="44:44" x14ac:dyDescent="0.55000000000000004">
      <c r="AR369" s="33"/>
    </row>
    <row r="370" spans="44:44" x14ac:dyDescent="0.55000000000000004">
      <c r="AR370" s="33"/>
    </row>
    <row r="371" spans="44:44" x14ac:dyDescent="0.55000000000000004">
      <c r="AR371" s="33"/>
    </row>
    <row r="372" spans="44:44" x14ac:dyDescent="0.55000000000000004">
      <c r="AR372" s="33"/>
    </row>
    <row r="373" spans="44:44" x14ac:dyDescent="0.55000000000000004">
      <c r="AR373" s="33"/>
    </row>
    <row r="374" spans="44:44" x14ac:dyDescent="0.55000000000000004">
      <c r="AR374" s="33"/>
    </row>
    <row r="375" spans="44:44" x14ac:dyDescent="0.55000000000000004">
      <c r="AR375" s="33"/>
    </row>
    <row r="376" spans="44:44" x14ac:dyDescent="0.55000000000000004">
      <c r="AR376" s="33"/>
    </row>
    <row r="377" spans="44:44" x14ac:dyDescent="0.55000000000000004">
      <c r="AR377" s="33"/>
    </row>
    <row r="378" spans="44:44" x14ac:dyDescent="0.55000000000000004">
      <c r="AR378" s="33"/>
    </row>
    <row r="379" spans="44:44" x14ac:dyDescent="0.55000000000000004">
      <c r="AR379" s="33"/>
    </row>
    <row r="380" spans="44:44" x14ac:dyDescent="0.55000000000000004">
      <c r="AR380" s="33"/>
    </row>
    <row r="381" spans="44:44" x14ac:dyDescent="0.55000000000000004">
      <c r="AR381" s="33"/>
    </row>
    <row r="382" spans="44:44" x14ac:dyDescent="0.55000000000000004">
      <c r="AR382" s="33"/>
    </row>
    <row r="383" spans="44:44" x14ac:dyDescent="0.55000000000000004">
      <c r="AR383" s="33"/>
    </row>
    <row r="384" spans="44:44" x14ac:dyDescent="0.55000000000000004">
      <c r="AR384" s="33"/>
    </row>
    <row r="385" spans="44:44" x14ac:dyDescent="0.55000000000000004">
      <c r="AR385" s="33"/>
    </row>
    <row r="386" spans="44:44" x14ac:dyDescent="0.55000000000000004">
      <c r="AR386" s="33"/>
    </row>
    <row r="387" spans="44:44" x14ac:dyDescent="0.55000000000000004">
      <c r="AR387" s="33"/>
    </row>
    <row r="388" spans="44:44" x14ac:dyDescent="0.55000000000000004">
      <c r="AR388" s="33"/>
    </row>
    <row r="389" spans="44:44" x14ac:dyDescent="0.55000000000000004">
      <c r="AR389" s="33"/>
    </row>
    <row r="390" spans="44:44" x14ac:dyDescent="0.55000000000000004">
      <c r="AR390" s="33"/>
    </row>
    <row r="391" spans="44:44" x14ac:dyDescent="0.55000000000000004">
      <c r="AR391" s="33"/>
    </row>
    <row r="392" spans="44:44" x14ac:dyDescent="0.55000000000000004">
      <c r="AR392" s="33"/>
    </row>
    <row r="393" spans="44:44" x14ac:dyDescent="0.55000000000000004">
      <c r="AR393" s="33"/>
    </row>
    <row r="394" spans="44:44" x14ac:dyDescent="0.55000000000000004">
      <c r="AR394" s="33"/>
    </row>
    <row r="395" spans="44:44" x14ac:dyDescent="0.55000000000000004">
      <c r="AR395" s="33"/>
    </row>
    <row r="396" spans="44:44" x14ac:dyDescent="0.55000000000000004">
      <c r="AR396" s="33"/>
    </row>
    <row r="397" spans="44:44" x14ac:dyDescent="0.55000000000000004">
      <c r="AR397" s="33"/>
    </row>
    <row r="398" spans="44:44" x14ac:dyDescent="0.55000000000000004">
      <c r="AR398" s="33"/>
    </row>
    <row r="399" spans="44:44" x14ac:dyDescent="0.55000000000000004">
      <c r="AR399" s="33"/>
    </row>
    <row r="400" spans="44:44" x14ac:dyDescent="0.55000000000000004">
      <c r="AR400" s="33"/>
    </row>
    <row r="401" spans="44:44" x14ac:dyDescent="0.55000000000000004">
      <c r="AR401" s="33"/>
    </row>
    <row r="402" spans="44:44" x14ac:dyDescent="0.55000000000000004">
      <c r="AR402" s="33"/>
    </row>
    <row r="403" spans="44:44" x14ac:dyDescent="0.55000000000000004">
      <c r="AR403" s="33"/>
    </row>
    <row r="404" spans="44:44" x14ac:dyDescent="0.55000000000000004">
      <c r="AR404" s="33"/>
    </row>
    <row r="405" spans="44:44" x14ac:dyDescent="0.55000000000000004">
      <c r="AR405" s="33"/>
    </row>
    <row r="406" spans="44:44" x14ac:dyDescent="0.55000000000000004">
      <c r="AR406" s="33"/>
    </row>
    <row r="407" spans="44:44" x14ac:dyDescent="0.55000000000000004">
      <c r="AR407" s="33"/>
    </row>
    <row r="408" spans="44:44" x14ac:dyDescent="0.55000000000000004">
      <c r="AR408" s="33"/>
    </row>
    <row r="409" spans="44:44" x14ac:dyDescent="0.55000000000000004">
      <c r="AR409" s="33"/>
    </row>
    <row r="410" spans="44:44" x14ac:dyDescent="0.55000000000000004">
      <c r="AR410" s="33"/>
    </row>
    <row r="411" spans="44:44" x14ac:dyDescent="0.55000000000000004">
      <c r="AR411" s="33"/>
    </row>
    <row r="412" spans="44:44" x14ac:dyDescent="0.55000000000000004">
      <c r="AR412" s="33"/>
    </row>
    <row r="413" spans="44:44" x14ac:dyDescent="0.55000000000000004">
      <c r="AR413" s="33"/>
    </row>
    <row r="414" spans="44:44" x14ac:dyDescent="0.55000000000000004">
      <c r="AR414" s="33"/>
    </row>
    <row r="415" spans="44:44" x14ac:dyDescent="0.55000000000000004">
      <c r="AR415" s="33"/>
    </row>
    <row r="416" spans="44:44" x14ac:dyDescent="0.55000000000000004">
      <c r="AR416" s="33"/>
    </row>
    <row r="417" spans="44:44" x14ac:dyDescent="0.55000000000000004">
      <c r="AR417" s="33"/>
    </row>
    <row r="418" spans="44:44" x14ac:dyDescent="0.55000000000000004">
      <c r="AR418" s="33"/>
    </row>
    <row r="419" spans="44:44" x14ac:dyDescent="0.55000000000000004">
      <c r="AR419" s="33"/>
    </row>
    <row r="420" spans="44:44" x14ac:dyDescent="0.55000000000000004">
      <c r="AR420" s="33"/>
    </row>
    <row r="421" spans="44:44" x14ac:dyDescent="0.55000000000000004">
      <c r="AR421" s="33"/>
    </row>
    <row r="422" spans="44:44" x14ac:dyDescent="0.55000000000000004">
      <c r="AR422" s="33"/>
    </row>
    <row r="423" spans="44:44" x14ac:dyDescent="0.55000000000000004">
      <c r="AR423" s="33"/>
    </row>
    <row r="424" spans="44:44" x14ac:dyDescent="0.55000000000000004">
      <c r="AR424" s="33"/>
    </row>
    <row r="425" spans="44:44" x14ac:dyDescent="0.55000000000000004">
      <c r="AR425" s="33"/>
    </row>
    <row r="426" spans="44:44" x14ac:dyDescent="0.55000000000000004">
      <c r="AR426" s="33"/>
    </row>
    <row r="427" spans="44:44" x14ac:dyDescent="0.55000000000000004">
      <c r="AR427" s="33"/>
    </row>
    <row r="428" spans="44:44" x14ac:dyDescent="0.55000000000000004">
      <c r="AR428" s="33"/>
    </row>
    <row r="429" spans="44:44" x14ac:dyDescent="0.55000000000000004">
      <c r="AR429" s="33"/>
    </row>
    <row r="430" spans="44:44" x14ac:dyDescent="0.55000000000000004">
      <c r="AR430" s="33"/>
    </row>
    <row r="431" spans="44:44" x14ac:dyDescent="0.55000000000000004">
      <c r="AR431" s="33"/>
    </row>
    <row r="432" spans="44:44" x14ac:dyDescent="0.55000000000000004">
      <c r="AR432" s="33"/>
    </row>
    <row r="433" spans="44:44" x14ac:dyDescent="0.55000000000000004">
      <c r="AR433" s="33"/>
    </row>
    <row r="434" spans="44:44" x14ac:dyDescent="0.55000000000000004">
      <c r="AR434" s="33"/>
    </row>
    <row r="435" spans="44:44" x14ac:dyDescent="0.55000000000000004">
      <c r="AR435" s="33"/>
    </row>
    <row r="436" spans="44:44" x14ac:dyDescent="0.55000000000000004">
      <c r="AR436" s="33"/>
    </row>
    <row r="437" spans="44:44" x14ac:dyDescent="0.55000000000000004">
      <c r="AR437" s="33"/>
    </row>
    <row r="438" spans="44:44" x14ac:dyDescent="0.55000000000000004">
      <c r="AR438" s="33"/>
    </row>
    <row r="439" spans="44:44" x14ac:dyDescent="0.55000000000000004">
      <c r="AR439" s="33"/>
    </row>
    <row r="440" spans="44:44" x14ac:dyDescent="0.55000000000000004">
      <c r="AR440" s="33"/>
    </row>
    <row r="441" spans="44:44" x14ac:dyDescent="0.55000000000000004">
      <c r="AR441" s="33"/>
    </row>
    <row r="442" spans="44:44" x14ac:dyDescent="0.55000000000000004">
      <c r="AR442" s="33"/>
    </row>
    <row r="443" spans="44:44" x14ac:dyDescent="0.55000000000000004">
      <c r="AR443" s="33"/>
    </row>
    <row r="444" spans="44:44" x14ac:dyDescent="0.55000000000000004">
      <c r="AR444" s="33"/>
    </row>
    <row r="445" spans="44:44" x14ac:dyDescent="0.55000000000000004">
      <c r="AR445" s="33"/>
    </row>
    <row r="446" spans="44:44" x14ac:dyDescent="0.55000000000000004">
      <c r="AR446" s="33"/>
    </row>
    <row r="447" spans="44:44" x14ac:dyDescent="0.55000000000000004">
      <c r="AR447" s="33"/>
    </row>
    <row r="448" spans="44:44" x14ac:dyDescent="0.55000000000000004">
      <c r="AR448" s="33"/>
    </row>
    <row r="449" spans="44:44" x14ac:dyDescent="0.55000000000000004">
      <c r="AR449" s="33"/>
    </row>
    <row r="450" spans="44:44" x14ac:dyDescent="0.55000000000000004">
      <c r="AR450" s="33"/>
    </row>
    <row r="451" spans="44:44" x14ac:dyDescent="0.55000000000000004">
      <c r="AR451" s="33"/>
    </row>
    <row r="452" spans="44:44" x14ac:dyDescent="0.55000000000000004">
      <c r="AR452" s="33"/>
    </row>
    <row r="453" spans="44:44" x14ac:dyDescent="0.55000000000000004">
      <c r="AR453" s="33"/>
    </row>
    <row r="454" spans="44:44" x14ac:dyDescent="0.55000000000000004">
      <c r="AR454" s="33"/>
    </row>
    <row r="455" spans="44:44" x14ac:dyDescent="0.55000000000000004">
      <c r="AR455" s="33"/>
    </row>
    <row r="456" spans="44:44" x14ac:dyDescent="0.55000000000000004">
      <c r="AR456" s="33"/>
    </row>
    <row r="457" spans="44:44" x14ac:dyDescent="0.55000000000000004">
      <c r="AR457" s="33"/>
    </row>
    <row r="458" spans="44:44" x14ac:dyDescent="0.55000000000000004">
      <c r="AR458" s="33"/>
    </row>
    <row r="459" spans="44:44" x14ac:dyDescent="0.55000000000000004">
      <c r="AR459" s="33"/>
    </row>
    <row r="460" spans="44:44" x14ac:dyDescent="0.55000000000000004">
      <c r="AR460" s="33"/>
    </row>
    <row r="461" spans="44:44" x14ac:dyDescent="0.55000000000000004">
      <c r="AR461" s="33"/>
    </row>
    <row r="462" spans="44:44" x14ac:dyDescent="0.55000000000000004">
      <c r="AR462" s="33"/>
    </row>
    <row r="463" spans="44:44" x14ac:dyDescent="0.55000000000000004">
      <c r="AR463" s="33"/>
    </row>
    <row r="464" spans="44:44" x14ac:dyDescent="0.55000000000000004">
      <c r="AR464" s="33"/>
    </row>
    <row r="465" spans="44:44" x14ac:dyDescent="0.55000000000000004">
      <c r="AR465" s="33"/>
    </row>
    <row r="466" spans="44:44" x14ac:dyDescent="0.55000000000000004">
      <c r="AR466" s="33"/>
    </row>
    <row r="467" spans="44:44" x14ac:dyDescent="0.55000000000000004">
      <c r="AR467" s="33"/>
    </row>
    <row r="468" spans="44:44" x14ac:dyDescent="0.55000000000000004">
      <c r="AR468" s="33"/>
    </row>
    <row r="469" spans="44:44" x14ac:dyDescent="0.55000000000000004">
      <c r="AR469" s="33"/>
    </row>
    <row r="470" spans="44:44" x14ac:dyDescent="0.55000000000000004">
      <c r="AR470" s="33"/>
    </row>
    <row r="471" spans="44:44" x14ac:dyDescent="0.55000000000000004">
      <c r="AR471" s="33"/>
    </row>
    <row r="472" spans="44:44" x14ac:dyDescent="0.55000000000000004">
      <c r="AR472" s="33"/>
    </row>
    <row r="473" spans="44:44" x14ac:dyDescent="0.55000000000000004">
      <c r="AR473" s="33"/>
    </row>
    <row r="474" spans="44:44" x14ac:dyDescent="0.55000000000000004">
      <c r="AR474" s="33"/>
    </row>
    <row r="475" spans="44:44" x14ac:dyDescent="0.55000000000000004">
      <c r="AR475" s="33"/>
    </row>
    <row r="476" spans="44:44" x14ac:dyDescent="0.55000000000000004">
      <c r="AR476" s="33"/>
    </row>
    <row r="477" spans="44:44" x14ac:dyDescent="0.55000000000000004">
      <c r="AR477" s="33"/>
    </row>
    <row r="478" spans="44:44" x14ac:dyDescent="0.55000000000000004">
      <c r="AR478" s="33"/>
    </row>
    <row r="479" spans="44:44" x14ac:dyDescent="0.55000000000000004">
      <c r="AR479" s="33"/>
    </row>
    <row r="480" spans="44:44" x14ac:dyDescent="0.55000000000000004">
      <c r="AR480" s="33"/>
    </row>
    <row r="481" spans="44:44" x14ac:dyDescent="0.55000000000000004">
      <c r="AR481" s="33"/>
    </row>
    <row r="482" spans="44:44" x14ac:dyDescent="0.55000000000000004">
      <c r="AR482" s="33"/>
    </row>
    <row r="483" spans="44:44" x14ac:dyDescent="0.55000000000000004">
      <c r="AR483" s="33"/>
    </row>
    <row r="484" spans="44:44" x14ac:dyDescent="0.55000000000000004">
      <c r="AR484" s="33"/>
    </row>
    <row r="485" spans="44:44" x14ac:dyDescent="0.55000000000000004">
      <c r="AR485" s="33"/>
    </row>
    <row r="486" spans="44:44" x14ac:dyDescent="0.55000000000000004">
      <c r="AR486" s="33"/>
    </row>
    <row r="487" spans="44:44" x14ac:dyDescent="0.55000000000000004">
      <c r="AR487" s="33"/>
    </row>
    <row r="488" spans="44:44" x14ac:dyDescent="0.55000000000000004">
      <c r="AR488" s="33"/>
    </row>
    <row r="489" spans="44:44" x14ac:dyDescent="0.55000000000000004">
      <c r="AR489" s="33"/>
    </row>
    <row r="490" spans="44:44" x14ac:dyDescent="0.55000000000000004">
      <c r="AR490" s="33"/>
    </row>
    <row r="491" spans="44:44" x14ac:dyDescent="0.55000000000000004">
      <c r="AR491" s="33"/>
    </row>
    <row r="492" spans="44:44" x14ac:dyDescent="0.55000000000000004">
      <c r="AR492" s="33"/>
    </row>
    <row r="493" spans="44:44" x14ac:dyDescent="0.55000000000000004">
      <c r="AR493" s="33"/>
    </row>
    <row r="494" spans="44:44" x14ac:dyDescent="0.55000000000000004">
      <c r="AR494" s="33"/>
    </row>
    <row r="495" spans="44:44" x14ac:dyDescent="0.55000000000000004">
      <c r="AR495" s="33"/>
    </row>
    <row r="496" spans="44:44" x14ac:dyDescent="0.55000000000000004">
      <c r="AR496" s="33"/>
    </row>
    <row r="497" spans="44:44" x14ac:dyDescent="0.55000000000000004">
      <c r="AR497" s="33"/>
    </row>
    <row r="498" spans="44:44" x14ac:dyDescent="0.55000000000000004">
      <c r="AR498" s="33"/>
    </row>
    <row r="499" spans="44:44" x14ac:dyDescent="0.55000000000000004">
      <c r="AR499" s="33"/>
    </row>
    <row r="500" spans="44:44" x14ac:dyDescent="0.55000000000000004">
      <c r="AR500" s="33"/>
    </row>
    <row r="501" spans="44:44" x14ac:dyDescent="0.55000000000000004">
      <c r="AR501" s="33"/>
    </row>
    <row r="502" spans="44:44" x14ac:dyDescent="0.55000000000000004">
      <c r="AR502" s="33"/>
    </row>
    <row r="503" spans="44:44" x14ac:dyDescent="0.55000000000000004">
      <c r="AR503" s="33"/>
    </row>
    <row r="504" spans="44:44" x14ac:dyDescent="0.55000000000000004">
      <c r="AR504" s="33"/>
    </row>
    <row r="505" spans="44:44" x14ac:dyDescent="0.55000000000000004">
      <c r="AR505" s="33"/>
    </row>
    <row r="506" spans="44:44" x14ac:dyDescent="0.55000000000000004">
      <c r="AR506" s="33"/>
    </row>
    <row r="507" spans="44:44" x14ac:dyDescent="0.55000000000000004">
      <c r="AR507" s="33"/>
    </row>
    <row r="508" spans="44:44" x14ac:dyDescent="0.55000000000000004">
      <c r="AR508" s="33"/>
    </row>
    <row r="509" spans="44:44" x14ac:dyDescent="0.55000000000000004">
      <c r="AR509" s="33"/>
    </row>
    <row r="510" spans="44:44" x14ac:dyDescent="0.55000000000000004">
      <c r="AR510" s="33"/>
    </row>
    <row r="511" spans="44:44" x14ac:dyDescent="0.55000000000000004">
      <c r="AR511" s="33"/>
    </row>
    <row r="512" spans="44:44" x14ac:dyDescent="0.55000000000000004">
      <c r="AR512" s="33"/>
    </row>
    <row r="513" spans="44:44" x14ac:dyDescent="0.55000000000000004">
      <c r="AR513" s="33"/>
    </row>
    <row r="514" spans="44:44" x14ac:dyDescent="0.55000000000000004">
      <c r="AR514" s="33"/>
    </row>
    <row r="515" spans="44:44" x14ac:dyDescent="0.55000000000000004">
      <c r="AR515" s="33"/>
    </row>
    <row r="516" spans="44:44" x14ac:dyDescent="0.55000000000000004">
      <c r="AR516" s="33"/>
    </row>
    <row r="517" spans="44:44" x14ac:dyDescent="0.55000000000000004">
      <c r="AR517" s="33"/>
    </row>
    <row r="518" spans="44:44" x14ac:dyDescent="0.55000000000000004">
      <c r="AR518" s="33"/>
    </row>
    <row r="519" spans="44:44" x14ac:dyDescent="0.55000000000000004">
      <c r="AR519" s="33"/>
    </row>
    <row r="520" spans="44:44" x14ac:dyDescent="0.55000000000000004">
      <c r="AR520" s="33"/>
    </row>
    <row r="521" spans="44:44" x14ac:dyDescent="0.55000000000000004">
      <c r="AR521" s="33"/>
    </row>
    <row r="522" spans="44:44" x14ac:dyDescent="0.55000000000000004">
      <c r="AR522" s="33"/>
    </row>
    <row r="523" spans="44:44" x14ac:dyDescent="0.55000000000000004">
      <c r="AR523" s="33"/>
    </row>
    <row r="524" spans="44:44" x14ac:dyDescent="0.55000000000000004">
      <c r="AR524" s="33"/>
    </row>
    <row r="525" spans="44:44" x14ac:dyDescent="0.55000000000000004">
      <c r="AR525" s="33"/>
    </row>
    <row r="526" spans="44:44" x14ac:dyDescent="0.55000000000000004">
      <c r="AR526" s="33"/>
    </row>
    <row r="527" spans="44:44" x14ac:dyDescent="0.55000000000000004">
      <c r="AR527" s="33"/>
    </row>
    <row r="528" spans="44:44" x14ac:dyDescent="0.55000000000000004">
      <c r="AR528" s="33"/>
    </row>
    <row r="529" spans="44:44" x14ac:dyDescent="0.55000000000000004">
      <c r="AR529" s="33"/>
    </row>
    <row r="530" spans="44:44" x14ac:dyDescent="0.55000000000000004">
      <c r="AR530" s="33"/>
    </row>
    <row r="531" spans="44:44" x14ac:dyDescent="0.55000000000000004">
      <c r="AR531" s="33"/>
    </row>
    <row r="532" spans="44:44" x14ac:dyDescent="0.55000000000000004">
      <c r="AR532" s="33"/>
    </row>
    <row r="533" spans="44:44" x14ac:dyDescent="0.55000000000000004">
      <c r="AR533" s="33"/>
    </row>
    <row r="534" spans="44:44" x14ac:dyDescent="0.55000000000000004">
      <c r="AR534" s="33"/>
    </row>
    <row r="535" spans="44:44" x14ac:dyDescent="0.55000000000000004">
      <c r="AR535" s="33"/>
    </row>
    <row r="536" spans="44:44" x14ac:dyDescent="0.55000000000000004">
      <c r="AR536" s="33"/>
    </row>
    <row r="537" spans="44:44" x14ac:dyDescent="0.55000000000000004">
      <c r="AR537" s="33"/>
    </row>
    <row r="538" spans="44:44" x14ac:dyDescent="0.55000000000000004">
      <c r="AR538" s="33"/>
    </row>
    <row r="539" spans="44:44" x14ac:dyDescent="0.55000000000000004">
      <c r="AR539" s="33"/>
    </row>
    <row r="540" spans="44:44" x14ac:dyDescent="0.55000000000000004">
      <c r="AR540" s="33"/>
    </row>
    <row r="541" spans="44:44" x14ac:dyDescent="0.55000000000000004">
      <c r="AR541" s="33"/>
    </row>
    <row r="542" spans="44:44" x14ac:dyDescent="0.55000000000000004">
      <c r="AR542" s="33"/>
    </row>
    <row r="543" spans="44:44" x14ac:dyDescent="0.55000000000000004">
      <c r="AR543" s="33"/>
    </row>
    <row r="544" spans="44:44" x14ac:dyDescent="0.55000000000000004">
      <c r="AR544" s="33"/>
    </row>
    <row r="545" spans="44:44" x14ac:dyDescent="0.55000000000000004">
      <c r="AR545" s="33"/>
    </row>
    <row r="546" spans="44:44" x14ac:dyDescent="0.55000000000000004">
      <c r="AR546" s="33"/>
    </row>
    <row r="547" spans="44:44" x14ac:dyDescent="0.55000000000000004">
      <c r="AR547" s="33"/>
    </row>
    <row r="548" spans="44:44" x14ac:dyDescent="0.55000000000000004">
      <c r="AR548" s="33"/>
    </row>
    <row r="549" spans="44:44" x14ac:dyDescent="0.55000000000000004">
      <c r="AR549" s="33"/>
    </row>
    <row r="550" spans="44:44" x14ac:dyDescent="0.55000000000000004">
      <c r="AR550" s="33"/>
    </row>
    <row r="551" spans="44:44" x14ac:dyDescent="0.55000000000000004">
      <c r="AR551" s="33"/>
    </row>
    <row r="552" spans="44:44" x14ac:dyDescent="0.55000000000000004">
      <c r="AR552" s="33"/>
    </row>
    <row r="553" spans="44:44" x14ac:dyDescent="0.55000000000000004">
      <c r="AR553" s="33"/>
    </row>
    <row r="554" spans="44:44" x14ac:dyDescent="0.55000000000000004">
      <c r="AR554" s="33"/>
    </row>
    <row r="555" spans="44:44" x14ac:dyDescent="0.55000000000000004">
      <c r="AR555" s="33"/>
    </row>
    <row r="556" spans="44:44" x14ac:dyDescent="0.55000000000000004">
      <c r="AR556" s="33"/>
    </row>
    <row r="557" spans="44:44" x14ac:dyDescent="0.55000000000000004">
      <c r="AR557" s="33"/>
    </row>
    <row r="558" spans="44:44" x14ac:dyDescent="0.55000000000000004">
      <c r="AR558" s="33"/>
    </row>
    <row r="559" spans="44:44" x14ac:dyDescent="0.55000000000000004">
      <c r="AR559" s="33"/>
    </row>
    <row r="560" spans="44:44" x14ac:dyDescent="0.55000000000000004">
      <c r="AR560" s="33"/>
    </row>
    <row r="561" spans="44:44" x14ac:dyDescent="0.55000000000000004">
      <c r="AR561" s="33"/>
    </row>
    <row r="562" spans="44:44" x14ac:dyDescent="0.55000000000000004">
      <c r="AR562" s="33"/>
    </row>
    <row r="563" spans="44:44" x14ac:dyDescent="0.55000000000000004">
      <c r="AR563" s="33"/>
    </row>
    <row r="564" spans="44:44" x14ac:dyDescent="0.55000000000000004">
      <c r="AR564" s="33"/>
    </row>
    <row r="565" spans="44:44" x14ac:dyDescent="0.55000000000000004">
      <c r="AR565" s="33"/>
    </row>
    <row r="566" spans="44:44" x14ac:dyDescent="0.55000000000000004">
      <c r="AR566" s="33"/>
    </row>
    <row r="567" spans="44:44" x14ac:dyDescent="0.55000000000000004">
      <c r="AR567" s="33"/>
    </row>
    <row r="568" spans="44:44" x14ac:dyDescent="0.55000000000000004">
      <c r="AR568" s="33"/>
    </row>
    <row r="569" spans="44:44" x14ac:dyDescent="0.55000000000000004">
      <c r="AR569" s="33"/>
    </row>
    <row r="570" spans="44:44" x14ac:dyDescent="0.55000000000000004">
      <c r="AR570" s="33"/>
    </row>
    <row r="571" spans="44:44" x14ac:dyDescent="0.55000000000000004">
      <c r="AR571" s="33"/>
    </row>
    <row r="572" spans="44:44" x14ac:dyDescent="0.55000000000000004">
      <c r="AR572" s="33"/>
    </row>
    <row r="573" spans="44:44" x14ac:dyDescent="0.55000000000000004">
      <c r="AR573" s="33"/>
    </row>
    <row r="574" spans="44:44" x14ac:dyDescent="0.55000000000000004">
      <c r="AR574" s="33"/>
    </row>
    <row r="575" spans="44:44" x14ac:dyDescent="0.55000000000000004">
      <c r="AR575" s="33"/>
    </row>
    <row r="576" spans="44:44" x14ac:dyDescent="0.55000000000000004">
      <c r="AR576" s="33"/>
    </row>
    <row r="577" spans="44:44" x14ac:dyDescent="0.55000000000000004">
      <c r="AR577" s="33"/>
    </row>
    <row r="578" spans="44:44" x14ac:dyDescent="0.55000000000000004">
      <c r="AR578" s="33"/>
    </row>
    <row r="579" spans="44:44" x14ac:dyDescent="0.55000000000000004">
      <c r="AR579" s="33"/>
    </row>
    <row r="580" spans="44:44" x14ac:dyDescent="0.55000000000000004">
      <c r="AR580" s="33"/>
    </row>
    <row r="581" spans="44:44" x14ac:dyDescent="0.55000000000000004">
      <c r="AR581" s="33"/>
    </row>
    <row r="582" spans="44:44" x14ac:dyDescent="0.55000000000000004">
      <c r="AR582" s="33"/>
    </row>
    <row r="583" spans="44:44" x14ac:dyDescent="0.55000000000000004">
      <c r="AR583" s="33"/>
    </row>
    <row r="584" spans="44:44" x14ac:dyDescent="0.55000000000000004">
      <c r="AR584" s="33"/>
    </row>
    <row r="585" spans="44:44" x14ac:dyDescent="0.55000000000000004">
      <c r="AR585" s="33"/>
    </row>
    <row r="586" spans="44:44" x14ac:dyDescent="0.55000000000000004">
      <c r="AR586" s="33"/>
    </row>
    <row r="587" spans="44:44" x14ac:dyDescent="0.55000000000000004">
      <c r="AR587" s="33"/>
    </row>
    <row r="588" spans="44:44" x14ac:dyDescent="0.55000000000000004">
      <c r="AR588" s="33"/>
    </row>
    <row r="589" spans="44:44" x14ac:dyDescent="0.55000000000000004">
      <c r="AR589" s="33"/>
    </row>
    <row r="590" spans="44:44" x14ac:dyDescent="0.55000000000000004">
      <c r="AR590" s="33"/>
    </row>
    <row r="591" spans="44:44" x14ac:dyDescent="0.55000000000000004">
      <c r="AR591" s="33"/>
    </row>
    <row r="592" spans="44:44" x14ac:dyDescent="0.55000000000000004">
      <c r="AR592" s="33"/>
    </row>
    <row r="593" spans="44:44" x14ac:dyDescent="0.55000000000000004">
      <c r="AR593" s="33"/>
    </row>
    <row r="594" spans="44:44" x14ac:dyDescent="0.55000000000000004">
      <c r="AR594" s="33"/>
    </row>
    <row r="595" spans="44:44" x14ac:dyDescent="0.55000000000000004">
      <c r="AR595" s="33"/>
    </row>
    <row r="596" spans="44:44" x14ac:dyDescent="0.55000000000000004">
      <c r="AR596" s="33"/>
    </row>
    <row r="597" spans="44:44" x14ac:dyDescent="0.55000000000000004">
      <c r="AR597" s="33"/>
    </row>
    <row r="598" spans="44:44" x14ac:dyDescent="0.55000000000000004">
      <c r="AR598" s="33"/>
    </row>
    <row r="599" spans="44:44" x14ac:dyDescent="0.55000000000000004">
      <c r="AR599" s="33"/>
    </row>
    <row r="600" spans="44:44" x14ac:dyDescent="0.55000000000000004">
      <c r="AR600" s="33"/>
    </row>
    <row r="601" spans="44:44" x14ac:dyDescent="0.55000000000000004">
      <c r="AR601" s="33"/>
    </row>
    <row r="602" spans="44:44" x14ac:dyDescent="0.55000000000000004">
      <c r="AR602" s="33"/>
    </row>
    <row r="603" spans="44:44" x14ac:dyDescent="0.55000000000000004">
      <c r="AR603" s="33"/>
    </row>
    <row r="604" spans="44:44" x14ac:dyDescent="0.55000000000000004">
      <c r="AR604" s="33"/>
    </row>
    <row r="605" spans="44:44" x14ac:dyDescent="0.55000000000000004">
      <c r="AR605" s="33"/>
    </row>
    <row r="606" spans="44:44" x14ac:dyDescent="0.55000000000000004">
      <c r="AR606" s="33"/>
    </row>
    <row r="607" spans="44:44" x14ac:dyDescent="0.55000000000000004">
      <c r="AR607" s="33"/>
    </row>
    <row r="608" spans="44:44" x14ac:dyDescent="0.55000000000000004">
      <c r="AR608" s="33"/>
    </row>
    <row r="609" spans="44:44" x14ac:dyDescent="0.55000000000000004">
      <c r="AR609" s="33"/>
    </row>
    <row r="610" spans="44:44" x14ac:dyDescent="0.55000000000000004">
      <c r="AR610" s="33"/>
    </row>
    <row r="611" spans="44:44" x14ac:dyDescent="0.55000000000000004">
      <c r="AR611" s="33"/>
    </row>
    <row r="612" spans="44:44" x14ac:dyDescent="0.55000000000000004">
      <c r="AR612" s="33"/>
    </row>
    <row r="613" spans="44:44" x14ac:dyDescent="0.55000000000000004">
      <c r="AR613" s="33"/>
    </row>
    <row r="614" spans="44:44" x14ac:dyDescent="0.55000000000000004">
      <c r="AR614" s="33"/>
    </row>
    <row r="615" spans="44:44" x14ac:dyDescent="0.55000000000000004">
      <c r="AR615" s="33"/>
    </row>
    <row r="616" spans="44:44" x14ac:dyDescent="0.55000000000000004">
      <c r="AR616" s="33"/>
    </row>
    <row r="617" spans="44:44" x14ac:dyDescent="0.55000000000000004">
      <c r="AR617" s="33"/>
    </row>
    <row r="618" spans="44:44" x14ac:dyDescent="0.55000000000000004">
      <c r="AR618" s="33"/>
    </row>
    <row r="619" spans="44:44" x14ac:dyDescent="0.55000000000000004">
      <c r="AR619" s="33"/>
    </row>
    <row r="620" spans="44:44" x14ac:dyDescent="0.55000000000000004">
      <c r="AR620" s="33"/>
    </row>
    <row r="621" spans="44:44" x14ac:dyDescent="0.55000000000000004">
      <c r="AR621" s="33"/>
    </row>
    <row r="622" spans="44:44" x14ac:dyDescent="0.55000000000000004">
      <c r="AR622" s="33"/>
    </row>
    <row r="623" spans="44:44" x14ac:dyDescent="0.55000000000000004">
      <c r="AR623" s="33"/>
    </row>
    <row r="624" spans="44:44" x14ac:dyDescent="0.55000000000000004">
      <c r="AR624" s="33"/>
    </row>
    <row r="625" spans="44:44" x14ac:dyDescent="0.55000000000000004">
      <c r="AR625" s="33"/>
    </row>
    <row r="626" spans="44:44" x14ac:dyDescent="0.55000000000000004">
      <c r="AR626" s="33"/>
    </row>
    <row r="627" spans="44:44" x14ac:dyDescent="0.55000000000000004">
      <c r="AR627" s="33"/>
    </row>
    <row r="628" spans="44:44" x14ac:dyDescent="0.55000000000000004">
      <c r="AR628" s="33"/>
    </row>
    <row r="629" spans="44:44" x14ac:dyDescent="0.55000000000000004">
      <c r="AR629" s="33"/>
    </row>
    <row r="630" spans="44:44" x14ac:dyDescent="0.55000000000000004">
      <c r="AR630" s="33"/>
    </row>
    <row r="631" spans="44:44" x14ac:dyDescent="0.55000000000000004">
      <c r="AR631" s="33"/>
    </row>
    <row r="632" spans="44:44" x14ac:dyDescent="0.55000000000000004">
      <c r="AR632" s="33"/>
    </row>
    <row r="633" spans="44:44" x14ac:dyDescent="0.55000000000000004">
      <c r="AR633" s="33"/>
    </row>
    <row r="634" spans="44:44" x14ac:dyDescent="0.55000000000000004">
      <c r="AR634" s="33"/>
    </row>
    <row r="635" spans="44:44" x14ac:dyDescent="0.55000000000000004">
      <c r="AR635" s="33"/>
    </row>
    <row r="636" spans="44:44" x14ac:dyDescent="0.55000000000000004">
      <c r="AR636" s="33"/>
    </row>
    <row r="637" spans="44:44" x14ac:dyDescent="0.55000000000000004">
      <c r="AR637" s="33"/>
    </row>
    <row r="638" spans="44:44" x14ac:dyDescent="0.55000000000000004">
      <c r="AR638" s="33"/>
    </row>
    <row r="639" spans="44:44" x14ac:dyDescent="0.55000000000000004">
      <c r="AR639" s="33"/>
    </row>
    <row r="640" spans="44:44" x14ac:dyDescent="0.55000000000000004">
      <c r="AR640" s="33"/>
    </row>
    <row r="641" spans="44:44" x14ac:dyDescent="0.55000000000000004">
      <c r="AR641" s="33"/>
    </row>
    <row r="642" spans="44:44" x14ac:dyDescent="0.55000000000000004">
      <c r="AR642" s="33"/>
    </row>
    <row r="643" spans="44:44" x14ac:dyDescent="0.55000000000000004">
      <c r="AR643" s="33"/>
    </row>
    <row r="644" spans="44:44" x14ac:dyDescent="0.55000000000000004">
      <c r="AR644" s="33"/>
    </row>
    <row r="645" spans="44:44" x14ac:dyDescent="0.55000000000000004">
      <c r="AR645" s="33"/>
    </row>
    <row r="646" spans="44:44" x14ac:dyDescent="0.55000000000000004">
      <c r="AR646" s="33"/>
    </row>
    <row r="647" spans="44:44" x14ac:dyDescent="0.55000000000000004">
      <c r="AR647" s="33"/>
    </row>
    <row r="648" spans="44:44" x14ac:dyDescent="0.55000000000000004">
      <c r="AR648" s="33"/>
    </row>
    <row r="649" spans="44:44" x14ac:dyDescent="0.55000000000000004">
      <c r="AR649" s="33"/>
    </row>
    <row r="650" spans="44:44" x14ac:dyDescent="0.55000000000000004">
      <c r="AR650" s="33"/>
    </row>
    <row r="651" spans="44:44" x14ac:dyDescent="0.55000000000000004">
      <c r="AR651" s="33"/>
    </row>
    <row r="652" spans="44:44" x14ac:dyDescent="0.55000000000000004">
      <c r="AR652" s="33"/>
    </row>
    <row r="653" spans="44:44" x14ac:dyDescent="0.55000000000000004">
      <c r="AR653" s="33"/>
    </row>
    <row r="654" spans="44:44" x14ac:dyDescent="0.55000000000000004">
      <c r="AR654" s="33"/>
    </row>
    <row r="655" spans="44:44" x14ac:dyDescent="0.55000000000000004">
      <c r="AR655" s="33"/>
    </row>
    <row r="656" spans="44:44" x14ac:dyDescent="0.55000000000000004">
      <c r="AR656" s="33"/>
    </row>
    <row r="657" spans="44:44" x14ac:dyDescent="0.55000000000000004">
      <c r="AR657" s="33"/>
    </row>
    <row r="658" spans="44:44" x14ac:dyDescent="0.55000000000000004">
      <c r="AR658" s="33"/>
    </row>
    <row r="659" spans="44:44" x14ac:dyDescent="0.55000000000000004">
      <c r="AR659" s="33"/>
    </row>
    <row r="660" spans="44:44" x14ac:dyDescent="0.55000000000000004">
      <c r="AR660" s="33"/>
    </row>
    <row r="661" spans="44:44" x14ac:dyDescent="0.55000000000000004">
      <c r="AR661" s="33"/>
    </row>
    <row r="662" spans="44:44" x14ac:dyDescent="0.55000000000000004">
      <c r="AR662" s="33"/>
    </row>
    <row r="663" spans="44:44" x14ac:dyDescent="0.55000000000000004">
      <c r="AR663" s="33"/>
    </row>
    <row r="664" spans="44:44" x14ac:dyDescent="0.55000000000000004">
      <c r="AR664" s="33"/>
    </row>
    <row r="665" spans="44:44" x14ac:dyDescent="0.55000000000000004">
      <c r="AR665" s="33"/>
    </row>
    <row r="666" spans="44:44" x14ac:dyDescent="0.55000000000000004">
      <c r="AR666" s="33"/>
    </row>
    <row r="667" spans="44:44" x14ac:dyDescent="0.55000000000000004">
      <c r="AR667" s="33"/>
    </row>
    <row r="668" spans="44:44" x14ac:dyDescent="0.55000000000000004">
      <c r="AR668" s="33"/>
    </row>
    <row r="669" spans="44:44" x14ac:dyDescent="0.55000000000000004">
      <c r="AR669" s="33"/>
    </row>
    <row r="670" spans="44:44" x14ac:dyDescent="0.55000000000000004">
      <c r="AR670" s="33"/>
    </row>
    <row r="671" spans="44:44" x14ac:dyDescent="0.55000000000000004">
      <c r="AR671" s="33"/>
    </row>
    <row r="672" spans="44:44" x14ac:dyDescent="0.55000000000000004">
      <c r="AR672" s="33"/>
    </row>
    <row r="673" spans="44:44" x14ac:dyDescent="0.55000000000000004">
      <c r="AR673" s="33"/>
    </row>
    <row r="674" spans="44:44" x14ac:dyDescent="0.55000000000000004">
      <c r="AR674" s="33"/>
    </row>
    <row r="675" spans="44:44" x14ac:dyDescent="0.55000000000000004">
      <c r="AR675" s="33"/>
    </row>
    <row r="676" spans="44:44" x14ac:dyDescent="0.55000000000000004">
      <c r="AR676" s="33"/>
    </row>
    <row r="677" spans="44:44" x14ac:dyDescent="0.55000000000000004">
      <c r="AR677" s="33"/>
    </row>
    <row r="678" spans="44:44" x14ac:dyDescent="0.55000000000000004">
      <c r="AR678" s="33"/>
    </row>
    <row r="679" spans="44:44" x14ac:dyDescent="0.55000000000000004">
      <c r="AR679" s="33"/>
    </row>
    <row r="680" spans="44:44" x14ac:dyDescent="0.55000000000000004">
      <c r="AR680" s="33"/>
    </row>
    <row r="681" spans="44:44" x14ac:dyDescent="0.55000000000000004">
      <c r="AR681" s="33"/>
    </row>
    <row r="682" spans="44:44" x14ac:dyDescent="0.55000000000000004">
      <c r="AR682" s="33"/>
    </row>
    <row r="683" spans="44:44" x14ac:dyDescent="0.55000000000000004">
      <c r="AR683" s="33"/>
    </row>
    <row r="684" spans="44:44" x14ac:dyDescent="0.55000000000000004">
      <c r="AR684" s="33"/>
    </row>
    <row r="685" spans="44:44" x14ac:dyDescent="0.55000000000000004">
      <c r="AR685" s="33"/>
    </row>
    <row r="686" spans="44:44" x14ac:dyDescent="0.55000000000000004">
      <c r="AR686" s="33"/>
    </row>
    <row r="687" spans="44:44" x14ac:dyDescent="0.55000000000000004">
      <c r="AR687" s="33"/>
    </row>
    <row r="688" spans="44:44" x14ac:dyDescent="0.55000000000000004">
      <c r="AR688" s="33"/>
    </row>
    <row r="689" spans="44:44" x14ac:dyDescent="0.55000000000000004">
      <c r="AR689" s="33"/>
    </row>
    <row r="690" spans="44:44" x14ac:dyDescent="0.55000000000000004">
      <c r="AR690" s="33"/>
    </row>
    <row r="691" spans="44:44" x14ac:dyDescent="0.55000000000000004">
      <c r="AR691" s="33"/>
    </row>
    <row r="692" spans="44:44" x14ac:dyDescent="0.55000000000000004">
      <c r="AR692" s="33"/>
    </row>
    <row r="693" spans="44:44" x14ac:dyDescent="0.55000000000000004">
      <c r="AR693" s="33"/>
    </row>
    <row r="694" spans="44:44" x14ac:dyDescent="0.55000000000000004">
      <c r="AR694" s="33"/>
    </row>
    <row r="695" spans="44:44" x14ac:dyDescent="0.55000000000000004">
      <c r="AR695" s="33"/>
    </row>
    <row r="696" spans="44:44" x14ac:dyDescent="0.55000000000000004">
      <c r="AR696" s="33"/>
    </row>
    <row r="697" spans="44:44" x14ac:dyDescent="0.55000000000000004">
      <c r="AR697" s="33"/>
    </row>
    <row r="698" spans="44:44" x14ac:dyDescent="0.55000000000000004">
      <c r="AR698" s="33"/>
    </row>
    <row r="699" spans="44:44" x14ac:dyDescent="0.55000000000000004">
      <c r="AR699" s="33"/>
    </row>
    <row r="700" spans="44:44" x14ac:dyDescent="0.55000000000000004">
      <c r="AR700" s="33"/>
    </row>
    <row r="701" spans="44:44" x14ac:dyDescent="0.55000000000000004">
      <c r="AR701" s="33"/>
    </row>
    <row r="702" spans="44:44" x14ac:dyDescent="0.55000000000000004">
      <c r="AR702" s="33"/>
    </row>
    <row r="703" spans="44:44" x14ac:dyDescent="0.55000000000000004">
      <c r="AR703" s="33"/>
    </row>
    <row r="704" spans="44:44" x14ac:dyDescent="0.55000000000000004">
      <c r="AR704" s="33"/>
    </row>
    <row r="705" spans="44:44" x14ac:dyDescent="0.55000000000000004">
      <c r="AR705" s="33"/>
    </row>
    <row r="706" spans="44:44" x14ac:dyDescent="0.55000000000000004">
      <c r="AR706" s="33"/>
    </row>
    <row r="707" spans="44:44" x14ac:dyDescent="0.55000000000000004">
      <c r="AR707" s="33"/>
    </row>
    <row r="708" spans="44:44" x14ac:dyDescent="0.55000000000000004">
      <c r="AR708" s="33"/>
    </row>
    <row r="709" spans="44:44" x14ac:dyDescent="0.55000000000000004">
      <c r="AR709" s="33"/>
    </row>
    <row r="710" spans="44:44" x14ac:dyDescent="0.55000000000000004">
      <c r="AR710" s="33"/>
    </row>
    <row r="711" spans="44:44" x14ac:dyDescent="0.55000000000000004">
      <c r="AR711" s="33"/>
    </row>
    <row r="712" spans="44:44" x14ac:dyDescent="0.55000000000000004">
      <c r="AR712" s="33"/>
    </row>
    <row r="713" spans="44:44" x14ac:dyDescent="0.55000000000000004">
      <c r="AR713" s="33"/>
    </row>
    <row r="714" spans="44:44" x14ac:dyDescent="0.55000000000000004">
      <c r="AR714" s="33"/>
    </row>
    <row r="715" spans="44:44" x14ac:dyDescent="0.55000000000000004">
      <c r="AR715" s="33"/>
    </row>
    <row r="716" spans="44:44" x14ac:dyDescent="0.55000000000000004">
      <c r="AR716" s="33"/>
    </row>
    <row r="717" spans="44:44" x14ac:dyDescent="0.55000000000000004">
      <c r="AR717" s="33"/>
    </row>
    <row r="718" spans="44:44" x14ac:dyDescent="0.55000000000000004">
      <c r="AR718" s="33"/>
    </row>
    <row r="719" spans="44:44" x14ac:dyDescent="0.55000000000000004">
      <c r="AR719" s="33"/>
    </row>
    <row r="720" spans="44:44" x14ac:dyDescent="0.55000000000000004">
      <c r="AR720" s="33"/>
    </row>
    <row r="721" spans="44:44" x14ac:dyDescent="0.55000000000000004">
      <c r="AR721" s="33"/>
    </row>
    <row r="722" spans="44:44" x14ac:dyDescent="0.55000000000000004">
      <c r="AR722" s="33"/>
    </row>
    <row r="723" spans="44:44" x14ac:dyDescent="0.55000000000000004">
      <c r="AR723" s="33"/>
    </row>
    <row r="724" spans="44:44" x14ac:dyDescent="0.55000000000000004">
      <c r="AR724" s="33"/>
    </row>
    <row r="725" spans="44:44" x14ac:dyDescent="0.55000000000000004">
      <c r="AR725" s="33"/>
    </row>
    <row r="726" spans="44:44" x14ac:dyDescent="0.55000000000000004">
      <c r="AR726" s="33"/>
    </row>
    <row r="727" spans="44:44" x14ac:dyDescent="0.55000000000000004">
      <c r="AR727" s="33"/>
    </row>
    <row r="728" spans="44:44" x14ac:dyDescent="0.55000000000000004">
      <c r="AR728" s="33"/>
    </row>
    <row r="729" spans="44:44" x14ac:dyDescent="0.55000000000000004">
      <c r="AR729" s="33"/>
    </row>
    <row r="730" spans="44:44" x14ac:dyDescent="0.55000000000000004">
      <c r="AR730" s="33"/>
    </row>
    <row r="731" spans="44:44" x14ac:dyDescent="0.55000000000000004">
      <c r="AR731" s="33"/>
    </row>
    <row r="732" spans="44:44" x14ac:dyDescent="0.55000000000000004">
      <c r="AR732" s="33"/>
    </row>
    <row r="733" spans="44:44" x14ac:dyDescent="0.55000000000000004">
      <c r="AR733" s="33"/>
    </row>
    <row r="734" spans="44:44" x14ac:dyDescent="0.55000000000000004">
      <c r="AR734" s="33"/>
    </row>
    <row r="735" spans="44:44" x14ac:dyDescent="0.55000000000000004">
      <c r="AR735" s="33"/>
    </row>
    <row r="736" spans="44:44" x14ac:dyDescent="0.55000000000000004">
      <c r="AR736" s="33"/>
    </row>
    <row r="737" spans="44:44" x14ac:dyDescent="0.55000000000000004">
      <c r="AR737" s="33"/>
    </row>
    <row r="738" spans="44:44" x14ac:dyDescent="0.55000000000000004">
      <c r="AR738" s="33"/>
    </row>
    <row r="739" spans="44:44" x14ac:dyDescent="0.55000000000000004">
      <c r="AR739" s="33"/>
    </row>
    <row r="740" spans="44:44" x14ac:dyDescent="0.55000000000000004">
      <c r="AR740" s="33"/>
    </row>
    <row r="741" spans="44:44" x14ac:dyDescent="0.55000000000000004">
      <c r="AR741" s="33"/>
    </row>
    <row r="742" spans="44:44" x14ac:dyDescent="0.55000000000000004">
      <c r="AR742" s="33"/>
    </row>
    <row r="743" spans="44:44" x14ac:dyDescent="0.55000000000000004">
      <c r="AR743" s="33"/>
    </row>
    <row r="744" spans="44:44" x14ac:dyDescent="0.55000000000000004">
      <c r="AR744" s="33"/>
    </row>
    <row r="745" spans="44:44" x14ac:dyDescent="0.55000000000000004">
      <c r="AR745" s="33"/>
    </row>
    <row r="746" spans="44:44" x14ac:dyDescent="0.55000000000000004">
      <c r="AR746" s="33"/>
    </row>
    <row r="747" spans="44:44" x14ac:dyDescent="0.55000000000000004">
      <c r="AR747" s="33"/>
    </row>
    <row r="748" spans="44:44" x14ac:dyDescent="0.55000000000000004">
      <c r="AR748" s="33"/>
    </row>
    <row r="749" spans="44:44" x14ac:dyDescent="0.55000000000000004">
      <c r="AR749" s="33"/>
    </row>
    <row r="750" spans="44:44" x14ac:dyDescent="0.55000000000000004">
      <c r="AR750" s="33"/>
    </row>
    <row r="751" spans="44:44" x14ac:dyDescent="0.55000000000000004">
      <c r="AR751" s="33"/>
    </row>
    <row r="752" spans="44:44" x14ac:dyDescent="0.55000000000000004">
      <c r="AR752" s="33"/>
    </row>
    <row r="753" spans="44:44" x14ac:dyDescent="0.55000000000000004">
      <c r="AR753" s="33"/>
    </row>
    <row r="754" spans="44:44" x14ac:dyDescent="0.55000000000000004">
      <c r="AR754" s="33"/>
    </row>
    <row r="755" spans="44:44" x14ac:dyDescent="0.55000000000000004">
      <c r="AR755" s="33"/>
    </row>
    <row r="756" spans="44:44" x14ac:dyDescent="0.55000000000000004">
      <c r="AR756" s="33"/>
    </row>
    <row r="757" spans="44:44" x14ac:dyDescent="0.55000000000000004">
      <c r="AR757" s="33"/>
    </row>
    <row r="758" spans="44:44" x14ac:dyDescent="0.55000000000000004">
      <c r="AR758" s="33"/>
    </row>
    <row r="759" spans="44:44" x14ac:dyDescent="0.55000000000000004">
      <c r="AR759" s="33"/>
    </row>
    <row r="760" spans="44:44" x14ac:dyDescent="0.55000000000000004">
      <c r="AR760" s="33"/>
    </row>
    <row r="761" spans="44:44" x14ac:dyDescent="0.55000000000000004">
      <c r="AR761" s="33"/>
    </row>
    <row r="762" spans="44:44" x14ac:dyDescent="0.55000000000000004">
      <c r="AR762" s="33"/>
    </row>
    <row r="763" spans="44:44" x14ac:dyDescent="0.55000000000000004">
      <c r="AR763" s="33"/>
    </row>
    <row r="764" spans="44:44" x14ac:dyDescent="0.55000000000000004">
      <c r="AR764" s="33"/>
    </row>
    <row r="765" spans="44:44" x14ac:dyDescent="0.55000000000000004">
      <c r="AR765" s="33"/>
    </row>
    <row r="766" spans="44:44" x14ac:dyDescent="0.55000000000000004">
      <c r="AR766" s="33"/>
    </row>
    <row r="767" spans="44:44" x14ac:dyDescent="0.55000000000000004">
      <c r="AR767" s="33"/>
    </row>
    <row r="768" spans="44:44" x14ac:dyDescent="0.55000000000000004">
      <c r="AR768" s="33"/>
    </row>
    <row r="769" spans="44:44" x14ac:dyDescent="0.55000000000000004">
      <c r="AR769" s="33"/>
    </row>
    <row r="770" spans="44:44" x14ac:dyDescent="0.55000000000000004">
      <c r="AR770" s="33"/>
    </row>
    <row r="771" spans="44:44" x14ac:dyDescent="0.55000000000000004">
      <c r="AR771" s="33"/>
    </row>
    <row r="772" spans="44:44" x14ac:dyDescent="0.55000000000000004">
      <c r="AR772" s="33"/>
    </row>
    <row r="773" spans="44:44" x14ac:dyDescent="0.55000000000000004">
      <c r="AR773" s="33"/>
    </row>
    <row r="774" spans="44:44" x14ac:dyDescent="0.55000000000000004">
      <c r="AR774" s="33"/>
    </row>
    <row r="775" spans="44:44" x14ac:dyDescent="0.55000000000000004">
      <c r="AR775" s="33"/>
    </row>
    <row r="776" spans="44:44" x14ac:dyDescent="0.55000000000000004">
      <c r="AR776" s="33"/>
    </row>
    <row r="777" spans="44:44" x14ac:dyDescent="0.55000000000000004">
      <c r="AR777" s="33"/>
    </row>
    <row r="778" spans="44:44" x14ac:dyDescent="0.55000000000000004">
      <c r="AR778" s="33"/>
    </row>
    <row r="779" spans="44:44" x14ac:dyDescent="0.55000000000000004">
      <c r="AR779" s="33"/>
    </row>
    <row r="780" spans="44:44" x14ac:dyDescent="0.55000000000000004">
      <c r="AR780" s="33"/>
    </row>
    <row r="781" spans="44:44" x14ac:dyDescent="0.55000000000000004">
      <c r="AR781" s="33"/>
    </row>
    <row r="782" spans="44:44" x14ac:dyDescent="0.55000000000000004">
      <c r="AR782" s="33"/>
    </row>
    <row r="783" spans="44:44" x14ac:dyDescent="0.55000000000000004">
      <c r="AR783" s="33"/>
    </row>
    <row r="784" spans="44:44" x14ac:dyDescent="0.55000000000000004">
      <c r="AR784" s="33"/>
    </row>
    <row r="785" spans="44:44" x14ac:dyDescent="0.55000000000000004">
      <c r="AR785" s="33"/>
    </row>
    <row r="786" spans="44:44" x14ac:dyDescent="0.55000000000000004">
      <c r="AR786" s="33"/>
    </row>
    <row r="787" spans="44:44" x14ac:dyDescent="0.55000000000000004">
      <c r="AR787" s="33"/>
    </row>
    <row r="788" spans="44:44" x14ac:dyDescent="0.55000000000000004">
      <c r="AR788" s="33"/>
    </row>
    <row r="789" spans="44:44" x14ac:dyDescent="0.55000000000000004">
      <c r="AR789" s="33"/>
    </row>
    <row r="790" spans="44:44" x14ac:dyDescent="0.55000000000000004">
      <c r="AR790" s="33"/>
    </row>
    <row r="791" spans="44:44" x14ac:dyDescent="0.55000000000000004">
      <c r="AR791" s="33"/>
    </row>
    <row r="792" spans="44:44" x14ac:dyDescent="0.55000000000000004">
      <c r="AR792" s="33"/>
    </row>
    <row r="793" spans="44:44" x14ac:dyDescent="0.55000000000000004">
      <c r="AR793" s="33"/>
    </row>
    <row r="794" spans="44:44" x14ac:dyDescent="0.55000000000000004">
      <c r="AR794" s="33"/>
    </row>
    <row r="795" spans="44:44" x14ac:dyDescent="0.55000000000000004">
      <c r="AR795" s="33"/>
    </row>
    <row r="796" spans="44:44" x14ac:dyDescent="0.55000000000000004">
      <c r="AR796" s="33"/>
    </row>
    <row r="797" spans="44:44" x14ac:dyDescent="0.55000000000000004">
      <c r="AR797" s="33"/>
    </row>
    <row r="798" spans="44:44" x14ac:dyDescent="0.55000000000000004">
      <c r="AR798" s="33"/>
    </row>
    <row r="799" spans="44:44" x14ac:dyDescent="0.55000000000000004">
      <c r="AR799" s="33"/>
    </row>
    <row r="800" spans="44:44" x14ac:dyDescent="0.55000000000000004">
      <c r="AR800" s="33"/>
    </row>
    <row r="801" spans="44:44" x14ac:dyDescent="0.55000000000000004">
      <c r="AR801" s="33"/>
    </row>
    <row r="802" spans="44:44" x14ac:dyDescent="0.55000000000000004">
      <c r="AR802" s="33"/>
    </row>
    <row r="803" spans="44:44" x14ac:dyDescent="0.55000000000000004">
      <c r="AR803" s="33"/>
    </row>
    <row r="804" spans="44:44" x14ac:dyDescent="0.55000000000000004">
      <c r="AR804" s="33"/>
    </row>
    <row r="805" spans="44:44" x14ac:dyDescent="0.55000000000000004">
      <c r="AR805" s="33"/>
    </row>
    <row r="806" spans="44:44" x14ac:dyDescent="0.55000000000000004">
      <c r="AR806" s="33"/>
    </row>
    <row r="807" spans="44:44" x14ac:dyDescent="0.55000000000000004">
      <c r="AR807" s="33"/>
    </row>
    <row r="808" spans="44:44" x14ac:dyDescent="0.55000000000000004">
      <c r="AR808" s="33"/>
    </row>
    <row r="809" spans="44:44" x14ac:dyDescent="0.55000000000000004">
      <c r="AR809" s="33"/>
    </row>
    <row r="810" spans="44:44" x14ac:dyDescent="0.55000000000000004">
      <c r="AR810" s="33"/>
    </row>
    <row r="811" spans="44:44" x14ac:dyDescent="0.55000000000000004">
      <c r="AR811" s="33"/>
    </row>
    <row r="812" spans="44:44" x14ac:dyDescent="0.55000000000000004">
      <c r="AR812" s="33"/>
    </row>
    <row r="813" spans="44:44" x14ac:dyDescent="0.55000000000000004">
      <c r="AR813" s="33"/>
    </row>
    <row r="814" spans="44:44" x14ac:dyDescent="0.55000000000000004">
      <c r="AR814" s="33"/>
    </row>
    <row r="815" spans="44:44" x14ac:dyDescent="0.55000000000000004">
      <c r="AR815" s="33"/>
    </row>
    <row r="816" spans="44:44" x14ac:dyDescent="0.55000000000000004">
      <c r="AR816" s="33"/>
    </row>
    <row r="817" spans="44:44" x14ac:dyDescent="0.55000000000000004">
      <c r="AR817" s="33"/>
    </row>
    <row r="818" spans="44:44" x14ac:dyDescent="0.55000000000000004">
      <c r="AR818" s="33"/>
    </row>
    <row r="819" spans="44:44" x14ac:dyDescent="0.55000000000000004">
      <c r="AR819" s="33"/>
    </row>
    <row r="820" spans="44:44" x14ac:dyDescent="0.55000000000000004">
      <c r="AR820" s="33"/>
    </row>
    <row r="821" spans="44:44" x14ac:dyDescent="0.55000000000000004">
      <c r="AR821" s="33"/>
    </row>
    <row r="822" spans="44:44" x14ac:dyDescent="0.55000000000000004">
      <c r="AR822" s="33"/>
    </row>
    <row r="823" spans="44:44" x14ac:dyDescent="0.55000000000000004">
      <c r="AR823" s="33"/>
    </row>
    <row r="824" spans="44:44" x14ac:dyDescent="0.55000000000000004">
      <c r="AR824" s="33"/>
    </row>
    <row r="825" spans="44:44" x14ac:dyDescent="0.55000000000000004">
      <c r="AR825" s="33"/>
    </row>
    <row r="826" spans="44:44" x14ac:dyDescent="0.55000000000000004">
      <c r="AR826" s="33"/>
    </row>
    <row r="827" spans="44:44" x14ac:dyDescent="0.55000000000000004">
      <c r="AR827" s="33"/>
    </row>
    <row r="828" spans="44:44" x14ac:dyDescent="0.55000000000000004">
      <c r="AR828" s="33"/>
    </row>
    <row r="829" spans="44:44" x14ac:dyDescent="0.55000000000000004">
      <c r="AR829" s="33"/>
    </row>
    <row r="830" spans="44:44" x14ac:dyDescent="0.55000000000000004">
      <c r="AR830" s="33"/>
    </row>
    <row r="831" spans="44:44" x14ac:dyDescent="0.55000000000000004">
      <c r="AR831" s="33"/>
    </row>
    <row r="832" spans="44:44" x14ac:dyDescent="0.55000000000000004">
      <c r="AR832" s="33"/>
    </row>
    <row r="833" spans="44:44" x14ac:dyDescent="0.55000000000000004">
      <c r="AR833" s="33"/>
    </row>
    <row r="834" spans="44:44" x14ac:dyDescent="0.55000000000000004">
      <c r="AR834" s="33"/>
    </row>
    <row r="835" spans="44:44" x14ac:dyDescent="0.55000000000000004">
      <c r="AR835" s="33"/>
    </row>
    <row r="836" spans="44:44" x14ac:dyDescent="0.55000000000000004">
      <c r="AR836" s="33"/>
    </row>
    <row r="837" spans="44:44" x14ac:dyDescent="0.55000000000000004">
      <c r="AR837" s="33"/>
    </row>
    <row r="838" spans="44:44" x14ac:dyDescent="0.55000000000000004">
      <c r="AR838" s="33"/>
    </row>
    <row r="839" spans="44:44" x14ac:dyDescent="0.55000000000000004">
      <c r="AR839" s="33"/>
    </row>
    <row r="840" spans="44:44" x14ac:dyDescent="0.55000000000000004">
      <c r="AR840" s="33"/>
    </row>
    <row r="841" spans="44:44" x14ac:dyDescent="0.55000000000000004">
      <c r="AR841" s="33"/>
    </row>
    <row r="842" spans="44:44" x14ac:dyDescent="0.55000000000000004">
      <c r="AR842" s="33"/>
    </row>
    <row r="843" spans="44:44" x14ac:dyDescent="0.55000000000000004">
      <c r="AR843" s="33"/>
    </row>
    <row r="844" spans="44:44" x14ac:dyDescent="0.55000000000000004">
      <c r="AR844" s="33"/>
    </row>
    <row r="845" spans="44:44" x14ac:dyDescent="0.55000000000000004">
      <c r="AR845" s="33"/>
    </row>
    <row r="846" spans="44:44" x14ac:dyDescent="0.55000000000000004">
      <c r="AR846" s="33"/>
    </row>
    <row r="847" spans="44:44" x14ac:dyDescent="0.55000000000000004">
      <c r="AR847" s="33"/>
    </row>
    <row r="848" spans="44:44" x14ac:dyDescent="0.55000000000000004">
      <c r="AR848" s="33"/>
    </row>
    <row r="849" spans="44:44" x14ac:dyDescent="0.55000000000000004">
      <c r="AR849" s="33"/>
    </row>
    <row r="850" spans="44:44" x14ac:dyDescent="0.55000000000000004">
      <c r="AR850" s="33"/>
    </row>
    <row r="851" spans="44:44" x14ac:dyDescent="0.55000000000000004">
      <c r="AR851" s="33"/>
    </row>
    <row r="852" spans="44:44" x14ac:dyDescent="0.55000000000000004">
      <c r="AR852" s="33"/>
    </row>
    <row r="853" spans="44:44" x14ac:dyDescent="0.55000000000000004">
      <c r="AR853" s="33"/>
    </row>
    <row r="854" spans="44:44" x14ac:dyDescent="0.55000000000000004">
      <c r="AR854" s="33"/>
    </row>
    <row r="855" spans="44:44" x14ac:dyDescent="0.55000000000000004">
      <c r="AR855" s="33"/>
    </row>
    <row r="856" spans="44:44" x14ac:dyDescent="0.55000000000000004">
      <c r="AR856" s="33"/>
    </row>
    <row r="857" spans="44:44" x14ac:dyDescent="0.55000000000000004">
      <c r="AR857" s="33"/>
    </row>
    <row r="858" spans="44:44" x14ac:dyDescent="0.55000000000000004">
      <c r="AR858" s="33"/>
    </row>
    <row r="859" spans="44:44" x14ac:dyDescent="0.55000000000000004">
      <c r="AR859" s="33"/>
    </row>
    <row r="860" spans="44:44" x14ac:dyDescent="0.55000000000000004">
      <c r="AR860" s="33"/>
    </row>
    <row r="861" spans="44:44" x14ac:dyDescent="0.55000000000000004">
      <c r="AR861" s="33"/>
    </row>
    <row r="862" spans="44:44" x14ac:dyDescent="0.55000000000000004">
      <c r="AR862" s="33"/>
    </row>
    <row r="863" spans="44:44" x14ac:dyDescent="0.55000000000000004">
      <c r="AR863" s="33"/>
    </row>
    <row r="864" spans="44:44" x14ac:dyDescent="0.55000000000000004">
      <c r="AR864" s="33"/>
    </row>
    <row r="865" spans="44:44" x14ac:dyDescent="0.55000000000000004">
      <c r="AR865" s="33"/>
    </row>
    <row r="866" spans="44:44" x14ac:dyDescent="0.55000000000000004">
      <c r="AR866" s="33"/>
    </row>
    <row r="867" spans="44:44" x14ac:dyDescent="0.55000000000000004">
      <c r="AR867" s="33"/>
    </row>
    <row r="868" spans="44:44" x14ac:dyDescent="0.55000000000000004">
      <c r="AR868" s="33"/>
    </row>
    <row r="869" spans="44:44" x14ac:dyDescent="0.55000000000000004">
      <c r="AR869" s="33"/>
    </row>
    <row r="870" spans="44:44" x14ac:dyDescent="0.55000000000000004">
      <c r="AR870" s="33"/>
    </row>
    <row r="871" spans="44:44" x14ac:dyDescent="0.55000000000000004">
      <c r="AR871" s="33"/>
    </row>
    <row r="872" spans="44:44" x14ac:dyDescent="0.55000000000000004">
      <c r="AR872" s="33"/>
    </row>
    <row r="873" spans="44:44" x14ac:dyDescent="0.55000000000000004">
      <c r="AR873" s="33"/>
    </row>
    <row r="874" spans="44:44" x14ac:dyDescent="0.55000000000000004">
      <c r="AR874" s="33"/>
    </row>
    <row r="875" spans="44:44" x14ac:dyDescent="0.55000000000000004">
      <c r="AR875" s="33"/>
    </row>
    <row r="876" spans="44:44" x14ac:dyDescent="0.55000000000000004">
      <c r="AR876" s="33"/>
    </row>
    <row r="877" spans="44:44" x14ac:dyDescent="0.55000000000000004">
      <c r="AR877" s="33"/>
    </row>
    <row r="878" spans="44:44" x14ac:dyDescent="0.55000000000000004">
      <c r="AR878" s="33"/>
    </row>
    <row r="879" spans="44:44" x14ac:dyDescent="0.55000000000000004">
      <c r="AR879" s="33"/>
    </row>
    <row r="880" spans="44:44" x14ac:dyDescent="0.55000000000000004">
      <c r="AR880" s="33"/>
    </row>
    <row r="881" spans="44:44" x14ac:dyDescent="0.55000000000000004">
      <c r="AR881" s="33"/>
    </row>
    <row r="882" spans="44:44" x14ac:dyDescent="0.55000000000000004">
      <c r="AR882" s="33"/>
    </row>
    <row r="883" spans="44:44" x14ac:dyDescent="0.55000000000000004">
      <c r="AR883" s="33"/>
    </row>
    <row r="884" spans="44:44" x14ac:dyDescent="0.55000000000000004">
      <c r="AR884" s="33"/>
    </row>
    <row r="885" spans="44:44" x14ac:dyDescent="0.55000000000000004">
      <c r="AR885" s="33"/>
    </row>
    <row r="886" spans="44:44" x14ac:dyDescent="0.55000000000000004">
      <c r="AR886" s="33"/>
    </row>
    <row r="887" spans="44:44" x14ac:dyDescent="0.55000000000000004">
      <c r="AR887" s="33"/>
    </row>
    <row r="888" spans="44:44" x14ac:dyDescent="0.55000000000000004">
      <c r="AR888" s="33"/>
    </row>
    <row r="889" spans="44:44" x14ac:dyDescent="0.55000000000000004">
      <c r="AR889" s="33"/>
    </row>
    <row r="890" spans="44:44" x14ac:dyDescent="0.55000000000000004">
      <c r="AR890" s="33"/>
    </row>
    <row r="891" spans="44:44" x14ac:dyDescent="0.55000000000000004">
      <c r="AR891" s="33"/>
    </row>
    <row r="892" spans="44:44" x14ac:dyDescent="0.55000000000000004">
      <c r="AR892" s="33"/>
    </row>
    <row r="893" spans="44:44" x14ac:dyDescent="0.55000000000000004">
      <c r="AR893" s="33"/>
    </row>
    <row r="894" spans="44:44" x14ac:dyDescent="0.55000000000000004">
      <c r="AR894" s="33"/>
    </row>
    <row r="895" spans="44:44" x14ac:dyDescent="0.55000000000000004">
      <c r="AR895" s="33"/>
    </row>
    <row r="896" spans="44:44" x14ac:dyDescent="0.55000000000000004">
      <c r="AR896" s="33"/>
    </row>
    <row r="897" spans="44:44" x14ac:dyDescent="0.55000000000000004">
      <c r="AR897" s="33"/>
    </row>
    <row r="898" spans="44:44" x14ac:dyDescent="0.55000000000000004">
      <c r="AR898" s="33"/>
    </row>
    <row r="899" spans="44:44" x14ac:dyDescent="0.55000000000000004">
      <c r="AR899" s="33"/>
    </row>
    <row r="900" spans="44:44" x14ac:dyDescent="0.55000000000000004">
      <c r="AR900" s="33"/>
    </row>
    <row r="901" spans="44:44" x14ac:dyDescent="0.55000000000000004">
      <c r="AR901" s="33"/>
    </row>
    <row r="902" spans="44:44" x14ac:dyDescent="0.55000000000000004">
      <c r="AR902" s="33"/>
    </row>
    <row r="903" spans="44:44" x14ac:dyDescent="0.55000000000000004">
      <c r="AR903" s="33"/>
    </row>
    <row r="904" spans="44:44" x14ac:dyDescent="0.55000000000000004">
      <c r="AR904" s="33"/>
    </row>
    <row r="905" spans="44:44" x14ac:dyDescent="0.55000000000000004">
      <c r="AR905" s="33"/>
    </row>
    <row r="906" spans="44:44" x14ac:dyDescent="0.55000000000000004">
      <c r="AR906" s="33"/>
    </row>
    <row r="907" spans="44:44" x14ac:dyDescent="0.55000000000000004">
      <c r="AR907" s="33"/>
    </row>
    <row r="908" spans="44:44" x14ac:dyDescent="0.55000000000000004">
      <c r="AR908" s="33"/>
    </row>
    <row r="909" spans="44:44" x14ac:dyDescent="0.55000000000000004">
      <c r="AR909" s="33"/>
    </row>
    <row r="910" spans="44:44" x14ac:dyDescent="0.55000000000000004">
      <c r="AR910" s="33"/>
    </row>
    <row r="911" spans="44:44" x14ac:dyDescent="0.55000000000000004">
      <c r="AR911" s="33"/>
    </row>
    <row r="912" spans="44:44" x14ac:dyDescent="0.55000000000000004">
      <c r="AR912" s="33"/>
    </row>
    <row r="913" spans="44:44" x14ac:dyDescent="0.55000000000000004">
      <c r="AR913" s="33"/>
    </row>
    <row r="914" spans="44:44" x14ac:dyDescent="0.55000000000000004">
      <c r="AR914" s="33"/>
    </row>
    <row r="915" spans="44:44" x14ac:dyDescent="0.55000000000000004">
      <c r="AR915" s="33"/>
    </row>
    <row r="916" spans="44:44" x14ac:dyDescent="0.55000000000000004">
      <c r="AR916" s="33"/>
    </row>
    <row r="917" spans="44:44" x14ac:dyDescent="0.55000000000000004">
      <c r="AR917" s="33"/>
    </row>
    <row r="918" spans="44:44" x14ac:dyDescent="0.55000000000000004">
      <c r="AR918" s="33"/>
    </row>
    <row r="919" spans="44:44" x14ac:dyDescent="0.55000000000000004">
      <c r="AR919" s="33"/>
    </row>
    <row r="920" spans="44:44" x14ac:dyDescent="0.55000000000000004">
      <c r="AR920" s="33"/>
    </row>
    <row r="921" spans="44:44" x14ac:dyDescent="0.55000000000000004">
      <c r="AR921" s="33"/>
    </row>
    <row r="922" spans="44:44" x14ac:dyDescent="0.55000000000000004">
      <c r="AR922" s="33"/>
    </row>
    <row r="923" spans="44:44" x14ac:dyDescent="0.55000000000000004">
      <c r="AR923" s="33"/>
    </row>
    <row r="924" spans="44:44" x14ac:dyDescent="0.55000000000000004">
      <c r="AR924" s="33"/>
    </row>
    <row r="925" spans="44:44" x14ac:dyDescent="0.55000000000000004">
      <c r="AR925" s="33"/>
    </row>
    <row r="926" spans="44:44" x14ac:dyDescent="0.55000000000000004">
      <c r="AR926" s="33"/>
    </row>
    <row r="927" spans="44:44" x14ac:dyDescent="0.55000000000000004">
      <c r="AR927" s="33"/>
    </row>
    <row r="928" spans="44:44" x14ac:dyDescent="0.55000000000000004">
      <c r="AR928" s="33"/>
    </row>
    <row r="929" spans="44:44" x14ac:dyDescent="0.55000000000000004">
      <c r="AR929" s="33"/>
    </row>
    <row r="930" spans="44:44" x14ac:dyDescent="0.55000000000000004">
      <c r="AR930" s="33"/>
    </row>
    <row r="931" spans="44:44" x14ac:dyDescent="0.55000000000000004">
      <c r="AR931" s="33"/>
    </row>
    <row r="932" spans="44:44" x14ac:dyDescent="0.55000000000000004">
      <c r="AR932" s="33"/>
    </row>
    <row r="933" spans="44:44" x14ac:dyDescent="0.55000000000000004">
      <c r="AR933" s="33"/>
    </row>
    <row r="934" spans="44:44" x14ac:dyDescent="0.55000000000000004">
      <c r="AR934" s="33"/>
    </row>
    <row r="935" spans="44:44" x14ac:dyDescent="0.55000000000000004">
      <c r="AR935" s="33"/>
    </row>
    <row r="936" spans="44:44" x14ac:dyDescent="0.55000000000000004">
      <c r="AR936" s="33"/>
    </row>
    <row r="937" spans="44:44" x14ac:dyDescent="0.55000000000000004">
      <c r="AR937" s="33"/>
    </row>
    <row r="938" spans="44:44" x14ac:dyDescent="0.55000000000000004">
      <c r="AR938" s="33"/>
    </row>
    <row r="939" spans="44:44" x14ac:dyDescent="0.55000000000000004">
      <c r="AR939" s="33"/>
    </row>
    <row r="940" spans="44:44" x14ac:dyDescent="0.55000000000000004">
      <c r="AR940" s="33"/>
    </row>
    <row r="941" spans="44:44" x14ac:dyDescent="0.55000000000000004">
      <c r="AR941" s="33"/>
    </row>
    <row r="942" spans="44:44" x14ac:dyDescent="0.55000000000000004">
      <c r="AR942" s="33"/>
    </row>
    <row r="943" spans="44:44" x14ac:dyDescent="0.55000000000000004">
      <c r="AR943" s="33"/>
    </row>
    <row r="944" spans="44:44" x14ac:dyDescent="0.55000000000000004">
      <c r="AR944" s="33"/>
    </row>
    <row r="945" spans="44:44" x14ac:dyDescent="0.55000000000000004">
      <c r="AR945" s="33"/>
    </row>
    <row r="946" spans="44:44" x14ac:dyDescent="0.55000000000000004">
      <c r="AR946" s="33"/>
    </row>
    <row r="947" spans="44:44" x14ac:dyDescent="0.55000000000000004">
      <c r="AR947" s="33"/>
    </row>
    <row r="948" spans="44:44" x14ac:dyDescent="0.55000000000000004">
      <c r="AR948" s="33"/>
    </row>
    <row r="949" spans="44:44" x14ac:dyDescent="0.55000000000000004">
      <c r="AR949" s="33"/>
    </row>
    <row r="950" spans="44:44" x14ac:dyDescent="0.55000000000000004">
      <c r="AR950" s="33"/>
    </row>
    <row r="951" spans="44:44" x14ac:dyDescent="0.55000000000000004">
      <c r="AR951" s="33"/>
    </row>
    <row r="952" spans="44:44" x14ac:dyDescent="0.55000000000000004">
      <c r="AR952" s="33"/>
    </row>
    <row r="953" spans="44:44" x14ac:dyDescent="0.55000000000000004">
      <c r="AR953" s="33"/>
    </row>
    <row r="954" spans="44:44" x14ac:dyDescent="0.55000000000000004">
      <c r="AR954" s="33"/>
    </row>
    <row r="955" spans="44:44" x14ac:dyDescent="0.55000000000000004">
      <c r="AR955" s="33"/>
    </row>
    <row r="956" spans="44:44" x14ac:dyDescent="0.55000000000000004">
      <c r="AR956" s="33"/>
    </row>
    <row r="957" spans="44:44" x14ac:dyDescent="0.55000000000000004">
      <c r="AR957" s="33"/>
    </row>
    <row r="958" spans="44:44" x14ac:dyDescent="0.55000000000000004">
      <c r="AR958" s="33"/>
    </row>
    <row r="959" spans="44:44" x14ac:dyDescent="0.55000000000000004">
      <c r="AR959" s="33"/>
    </row>
    <row r="960" spans="44:44" x14ac:dyDescent="0.55000000000000004">
      <c r="AR960" s="33"/>
    </row>
    <row r="961" spans="44:44" x14ac:dyDescent="0.55000000000000004">
      <c r="AR961" s="33"/>
    </row>
    <row r="962" spans="44:44" x14ac:dyDescent="0.55000000000000004">
      <c r="AR962" s="33"/>
    </row>
    <row r="963" spans="44:44" x14ac:dyDescent="0.55000000000000004">
      <c r="AR963" s="33"/>
    </row>
    <row r="964" spans="44:44" x14ac:dyDescent="0.55000000000000004">
      <c r="AR964" s="33"/>
    </row>
    <row r="965" spans="44:44" x14ac:dyDescent="0.55000000000000004">
      <c r="AR965" s="33"/>
    </row>
    <row r="966" spans="44:44" x14ac:dyDescent="0.55000000000000004">
      <c r="AR966" s="33"/>
    </row>
    <row r="967" spans="44:44" x14ac:dyDescent="0.55000000000000004">
      <c r="AR967" s="33"/>
    </row>
    <row r="968" spans="44:44" x14ac:dyDescent="0.55000000000000004">
      <c r="AR968" s="33"/>
    </row>
    <row r="969" spans="44:44" x14ac:dyDescent="0.55000000000000004">
      <c r="AR969" s="33"/>
    </row>
    <row r="970" spans="44:44" x14ac:dyDescent="0.55000000000000004">
      <c r="AR970" s="33"/>
    </row>
    <row r="971" spans="44:44" x14ac:dyDescent="0.55000000000000004">
      <c r="AR971" s="33"/>
    </row>
    <row r="972" spans="44:44" x14ac:dyDescent="0.55000000000000004">
      <c r="AR972" s="33"/>
    </row>
    <row r="973" spans="44:44" x14ac:dyDescent="0.55000000000000004">
      <c r="AR973" s="33"/>
    </row>
    <row r="974" spans="44:44" x14ac:dyDescent="0.55000000000000004">
      <c r="AR974" s="33"/>
    </row>
    <row r="975" spans="44:44" x14ac:dyDescent="0.55000000000000004">
      <c r="AR975" s="33"/>
    </row>
    <row r="976" spans="44:44" x14ac:dyDescent="0.55000000000000004">
      <c r="AR976" s="33"/>
    </row>
    <row r="977" spans="44:44" x14ac:dyDescent="0.55000000000000004">
      <c r="AR977" s="33"/>
    </row>
    <row r="978" spans="44:44" x14ac:dyDescent="0.55000000000000004">
      <c r="AR978" s="33"/>
    </row>
    <row r="979" spans="44:44" x14ac:dyDescent="0.55000000000000004">
      <c r="AR979" s="33"/>
    </row>
    <row r="980" spans="44:44" x14ac:dyDescent="0.55000000000000004">
      <c r="AR980" s="33"/>
    </row>
    <row r="981" spans="44:44" x14ac:dyDescent="0.55000000000000004">
      <c r="AR981" s="33"/>
    </row>
    <row r="982" spans="44:44" x14ac:dyDescent="0.55000000000000004">
      <c r="AR982" s="33"/>
    </row>
    <row r="983" spans="44:44" x14ac:dyDescent="0.55000000000000004">
      <c r="AR983" s="33"/>
    </row>
    <row r="984" spans="44:44" x14ac:dyDescent="0.55000000000000004">
      <c r="AR984" s="33"/>
    </row>
    <row r="985" spans="44:44" x14ac:dyDescent="0.55000000000000004">
      <c r="AR985" s="33"/>
    </row>
    <row r="986" spans="44:44" x14ac:dyDescent="0.55000000000000004">
      <c r="AR986" s="33"/>
    </row>
    <row r="987" spans="44:44" x14ac:dyDescent="0.55000000000000004">
      <c r="AR987" s="33"/>
    </row>
    <row r="988" spans="44:44" x14ac:dyDescent="0.55000000000000004">
      <c r="AR988" s="33"/>
    </row>
    <row r="989" spans="44:44" x14ac:dyDescent="0.55000000000000004">
      <c r="AR989" s="33"/>
    </row>
    <row r="990" spans="44:44" x14ac:dyDescent="0.55000000000000004">
      <c r="AR990" s="33"/>
    </row>
    <row r="991" spans="44:44" x14ac:dyDescent="0.55000000000000004">
      <c r="AR991" s="33"/>
    </row>
    <row r="992" spans="44:44" x14ac:dyDescent="0.55000000000000004">
      <c r="AR992" s="33"/>
    </row>
    <row r="993" spans="44:44" x14ac:dyDescent="0.55000000000000004">
      <c r="AR993" s="33"/>
    </row>
    <row r="994" spans="44:44" x14ac:dyDescent="0.55000000000000004">
      <c r="AR994" s="33"/>
    </row>
    <row r="995" spans="44:44" x14ac:dyDescent="0.55000000000000004">
      <c r="AR995" s="33"/>
    </row>
    <row r="996" spans="44:44" x14ac:dyDescent="0.55000000000000004">
      <c r="AR996" s="33"/>
    </row>
    <row r="997" spans="44:44" x14ac:dyDescent="0.55000000000000004">
      <c r="AR997" s="33"/>
    </row>
    <row r="998" spans="44:44" x14ac:dyDescent="0.55000000000000004">
      <c r="AR998" s="33"/>
    </row>
    <row r="999" spans="44:44" x14ac:dyDescent="0.55000000000000004">
      <c r="AR999" s="33"/>
    </row>
    <row r="1000" spans="44:44" x14ac:dyDescent="0.55000000000000004">
      <c r="AR1000" s="33"/>
    </row>
    <row r="1001" spans="44:44" x14ac:dyDescent="0.55000000000000004">
      <c r="AR1001" s="33"/>
    </row>
    <row r="1002" spans="44:44" x14ac:dyDescent="0.55000000000000004">
      <c r="AR1002" s="33"/>
    </row>
    <row r="1003" spans="44:44" x14ac:dyDescent="0.55000000000000004">
      <c r="AR1003" s="33"/>
    </row>
    <row r="1004" spans="44:44" x14ac:dyDescent="0.55000000000000004">
      <c r="AR1004" s="33"/>
    </row>
    <row r="1005" spans="44:44" x14ac:dyDescent="0.55000000000000004">
      <c r="AR1005" s="33"/>
    </row>
    <row r="1006" spans="44:44" x14ac:dyDescent="0.55000000000000004">
      <c r="AR1006" s="33"/>
    </row>
    <row r="1007" spans="44:44" x14ac:dyDescent="0.55000000000000004">
      <c r="AR1007" s="33"/>
    </row>
    <row r="1008" spans="44:44" x14ac:dyDescent="0.55000000000000004">
      <c r="AR1008" s="33"/>
    </row>
    <row r="1009" spans="44:44" x14ac:dyDescent="0.55000000000000004">
      <c r="AR1009" s="33"/>
    </row>
    <row r="1010" spans="44:44" x14ac:dyDescent="0.55000000000000004">
      <c r="AR1010" s="33"/>
    </row>
    <row r="1011" spans="44:44" x14ac:dyDescent="0.55000000000000004">
      <c r="AR1011" s="33"/>
    </row>
    <row r="1012" spans="44:44" x14ac:dyDescent="0.55000000000000004">
      <c r="AR1012" s="33"/>
    </row>
    <row r="1013" spans="44:44" x14ac:dyDescent="0.55000000000000004">
      <c r="AR1013" s="33"/>
    </row>
    <row r="1014" spans="44:44" x14ac:dyDescent="0.55000000000000004">
      <c r="AR1014" s="33"/>
    </row>
    <row r="1015" spans="44:44" x14ac:dyDescent="0.55000000000000004">
      <c r="AR1015" s="33"/>
    </row>
    <row r="1016" spans="44:44" x14ac:dyDescent="0.55000000000000004">
      <c r="AR1016" s="33"/>
    </row>
    <row r="1017" spans="44:44" x14ac:dyDescent="0.55000000000000004">
      <c r="AR1017" s="33"/>
    </row>
    <row r="1018" spans="44:44" x14ac:dyDescent="0.55000000000000004">
      <c r="AR1018" s="33"/>
    </row>
    <row r="1019" spans="44:44" x14ac:dyDescent="0.55000000000000004">
      <c r="AR1019" s="33"/>
    </row>
    <row r="1020" spans="44:44" x14ac:dyDescent="0.55000000000000004">
      <c r="AR1020" s="33"/>
    </row>
    <row r="1021" spans="44:44" x14ac:dyDescent="0.55000000000000004">
      <c r="AR1021" s="33"/>
    </row>
    <row r="1022" spans="44:44" x14ac:dyDescent="0.55000000000000004">
      <c r="AR1022" s="33"/>
    </row>
    <row r="1023" spans="44:44" x14ac:dyDescent="0.55000000000000004">
      <c r="AR1023" s="33"/>
    </row>
    <row r="1024" spans="44:44" x14ac:dyDescent="0.55000000000000004">
      <c r="AR1024" s="33"/>
    </row>
    <row r="1025" spans="44:44" x14ac:dyDescent="0.55000000000000004">
      <c r="AR1025" s="33"/>
    </row>
    <row r="1026" spans="44:44" x14ac:dyDescent="0.55000000000000004">
      <c r="AR1026" s="33"/>
    </row>
    <row r="1027" spans="44:44" x14ac:dyDescent="0.55000000000000004">
      <c r="AR1027" s="33"/>
    </row>
    <row r="1028" spans="44:44" x14ac:dyDescent="0.55000000000000004">
      <c r="AR1028" s="33"/>
    </row>
    <row r="1029" spans="44:44" x14ac:dyDescent="0.55000000000000004">
      <c r="AR1029" s="33"/>
    </row>
    <row r="1030" spans="44:44" x14ac:dyDescent="0.55000000000000004">
      <c r="AR1030" s="33"/>
    </row>
    <row r="1031" spans="44:44" x14ac:dyDescent="0.55000000000000004">
      <c r="AR1031" s="33"/>
    </row>
    <row r="1032" spans="44:44" x14ac:dyDescent="0.55000000000000004">
      <c r="AR1032" s="33"/>
    </row>
    <row r="1033" spans="44:44" x14ac:dyDescent="0.55000000000000004">
      <c r="AR1033" s="33"/>
    </row>
    <row r="1034" spans="44:44" x14ac:dyDescent="0.55000000000000004">
      <c r="AR1034" s="33"/>
    </row>
    <row r="1035" spans="44:44" x14ac:dyDescent="0.55000000000000004">
      <c r="AR1035" s="33"/>
    </row>
    <row r="1036" spans="44:44" x14ac:dyDescent="0.55000000000000004">
      <c r="AR1036" s="33"/>
    </row>
    <row r="1037" spans="44:44" x14ac:dyDescent="0.55000000000000004">
      <c r="AR1037" s="33"/>
    </row>
    <row r="1038" spans="44:44" x14ac:dyDescent="0.55000000000000004">
      <c r="AR1038" s="33"/>
    </row>
    <row r="1039" spans="44:44" x14ac:dyDescent="0.55000000000000004">
      <c r="AR1039" s="33"/>
    </row>
    <row r="1040" spans="44:44" x14ac:dyDescent="0.55000000000000004">
      <c r="AR1040" s="33"/>
    </row>
    <row r="1041" spans="44:44" x14ac:dyDescent="0.55000000000000004">
      <c r="AR1041" s="33"/>
    </row>
    <row r="1042" spans="44:44" x14ac:dyDescent="0.55000000000000004">
      <c r="AR1042" s="33"/>
    </row>
    <row r="1043" spans="44:44" x14ac:dyDescent="0.55000000000000004">
      <c r="AR1043" s="33"/>
    </row>
    <row r="1044" spans="44:44" x14ac:dyDescent="0.55000000000000004">
      <c r="AR1044" s="33"/>
    </row>
    <row r="1045" spans="44:44" x14ac:dyDescent="0.55000000000000004">
      <c r="AR1045" s="33"/>
    </row>
    <row r="1046" spans="44:44" x14ac:dyDescent="0.55000000000000004">
      <c r="AR1046" s="33"/>
    </row>
    <row r="1047" spans="44:44" x14ac:dyDescent="0.55000000000000004">
      <c r="AR1047" s="33"/>
    </row>
    <row r="1048" spans="44:44" x14ac:dyDescent="0.55000000000000004">
      <c r="AR1048" s="33"/>
    </row>
    <row r="1049" spans="44:44" x14ac:dyDescent="0.55000000000000004">
      <c r="AR1049" s="33"/>
    </row>
    <row r="1050" spans="44:44" x14ac:dyDescent="0.55000000000000004">
      <c r="AR1050" s="33"/>
    </row>
    <row r="1051" spans="44:44" x14ac:dyDescent="0.55000000000000004">
      <c r="AR1051" s="33"/>
    </row>
    <row r="1052" spans="44:44" x14ac:dyDescent="0.55000000000000004">
      <c r="AR1052" s="33"/>
    </row>
    <row r="1053" spans="44:44" x14ac:dyDescent="0.55000000000000004">
      <c r="AR1053" s="33"/>
    </row>
    <row r="1054" spans="44:44" x14ac:dyDescent="0.55000000000000004">
      <c r="AR1054" s="33"/>
    </row>
    <row r="1055" spans="44:44" x14ac:dyDescent="0.55000000000000004">
      <c r="AR1055" s="33"/>
    </row>
    <row r="1056" spans="44:44" x14ac:dyDescent="0.55000000000000004">
      <c r="AR1056" s="33"/>
    </row>
    <row r="1057" spans="44:44" x14ac:dyDescent="0.55000000000000004">
      <c r="AR1057" s="33"/>
    </row>
    <row r="1058" spans="44:44" x14ac:dyDescent="0.55000000000000004">
      <c r="AR1058" s="33"/>
    </row>
    <row r="1059" spans="44:44" x14ac:dyDescent="0.55000000000000004">
      <c r="AR1059" s="33"/>
    </row>
    <row r="1060" spans="44:44" x14ac:dyDescent="0.55000000000000004">
      <c r="AR1060" s="33"/>
    </row>
    <row r="1061" spans="44:44" x14ac:dyDescent="0.55000000000000004">
      <c r="AR1061" s="33"/>
    </row>
    <row r="1062" spans="44:44" x14ac:dyDescent="0.55000000000000004">
      <c r="AR1062" s="33"/>
    </row>
    <row r="1063" spans="44:44" x14ac:dyDescent="0.55000000000000004">
      <c r="AR1063" s="33"/>
    </row>
    <row r="1064" spans="44:44" x14ac:dyDescent="0.55000000000000004">
      <c r="AR1064" s="33"/>
    </row>
    <row r="1065" spans="44:44" x14ac:dyDescent="0.55000000000000004">
      <c r="AR1065" s="33"/>
    </row>
    <row r="1066" spans="44:44" x14ac:dyDescent="0.55000000000000004">
      <c r="AR1066" s="33"/>
    </row>
    <row r="1067" spans="44:44" x14ac:dyDescent="0.55000000000000004">
      <c r="AR1067" s="33"/>
    </row>
    <row r="1068" spans="44:44" x14ac:dyDescent="0.55000000000000004">
      <c r="AR1068" s="33"/>
    </row>
    <row r="1069" spans="44:44" x14ac:dyDescent="0.55000000000000004">
      <c r="AR1069" s="33"/>
    </row>
    <row r="1070" spans="44:44" x14ac:dyDescent="0.55000000000000004">
      <c r="AR1070" s="33"/>
    </row>
    <row r="1071" spans="44:44" x14ac:dyDescent="0.55000000000000004">
      <c r="AR1071" s="33"/>
    </row>
    <row r="1072" spans="44:44" x14ac:dyDescent="0.55000000000000004">
      <c r="AR1072" s="33"/>
    </row>
    <row r="1073" spans="44:44" x14ac:dyDescent="0.55000000000000004">
      <c r="AR1073" s="33"/>
    </row>
    <row r="1074" spans="44:44" x14ac:dyDescent="0.55000000000000004">
      <c r="AR1074" s="33"/>
    </row>
    <row r="1075" spans="44:44" x14ac:dyDescent="0.55000000000000004">
      <c r="AR1075" s="33"/>
    </row>
    <row r="1076" spans="44:44" x14ac:dyDescent="0.55000000000000004">
      <c r="AR1076" s="33"/>
    </row>
    <row r="1077" spans="44:44" x14ac:dyDescent="0.55000000000000004">
      <c r="AR1077" s="33"/>
    </row>
    <row r="1078" spans="44:44" x14ac:dyDescent="0.55000000000000004">
      <c r="AR1078" s="33"/>
    </row>
    <row r="1079" spans="44:44" x14ac:dyDescent="0.55000000000000004">
      <c r="AR1079" s="33"/>
    </row>
    <row r="1080" spans="44:44" x14ac:dyDescent="0.55000000000000004">
      <c r="AR1080" s="33"/>
    </row>
    <row r="1081" spans="44:44" x14ac:dyDescent="0.55000000000000004">
      <c r="AR1081" s="33"/>
    </row>
    <row r="1082" spans="44:44" x14ac:dyDescent="0.55000000000000004">
      <c r="AR1082" s="33"/>
    </row>
    <row r="1083" spans="44:44" x14ac:dyDescent="0.55000000000000004">
      <c r="AR1083" s="33"/>
    </row>
    <row r="1084" spans="44:44" x14ac:dyDescent="0.55000000000000004">
      <c r="AR1084" s="33"/>
    </row>
    <row r="1085" spans="44:44" x14ac:dyDescent="0.55000000000000004">
      <c r="AR1085" s="33"/>
    </row>
    <row r="1086" spans="44:44" x14ac:dyDescent="0.55000000000000004">
      <c r="AR1086" s="33"/>
    </row>
    <row r="1087" spans="44:44" x14ac:dyDescent="0.55000000000000004">
      <c r="AR1087" s="33"/>
    </row>
    <row r="1088" spans="44:44" x14ac:dyDescent="0.55000000000000004">
      <c r="AR1088" s="33"/>
    </row>
    <row r="1089" spans="44:44" x14ac:dyDescent="0.55000000000000004">
      <c r="AR1089" s="33"/>
    </row>
    <row r="1090" spans="44:44" x14ac:dyDescent="0.55000000000000004">
      <c r="AR1090" s="33"/>
    </row>
    <row r="1091" spans="44:44" x14ac:dyDescent="0.55000000000000004">
      <c r="AR1091" s="33"/>
    </row>
    <row r="1092" spans="44:44" x14ac:dyDescent="0.55000000000000004">
      <c r="AR1092" s="33"/>
    </row>
    <row r="1093" spans="44:44" x14ac:dyDescent="0.55000000000000004">
      <c r="AR1093" s="33"/>
    </row>
    <row r="1094" spans="44:44" x14ac:dyDescent="0.55000000000000004">
      <c r="AR1094" s="33"/>
    </row>
    <row r="1095" spans="44:44" x14ac:dyDescent="0.55000000000000004">
      <c r="AR1095" s="33"/>
    </row>
    <row r="1096" spans="44:44" x14ac:dyDescent="0.55000000000000004">
      <c r="AR1096" s="33"/>
    </row>
    <row r="1097" spans="44:44" x14ac:dyDescent="0.55000000000000004">
      <c r="AR1097" s="33"/>
    </row>
    <row r="1098" spans="44:44" x14ac:dyDescent="0.55000000000000004">
      <c r="AR1098" s="33"/>
    </row>
    <row r="1099" spans="44:44" x14ac:dyDescent="0.55000000000000004">
      <c r="AR1099" s="33"/>
    </row>
    <row r="1100" spans="44:44" x14ac:dyDescent="0.55000000000000004">
      <c r="AR1100" s="33"/>
    </row>
    <row r="1101" spans="44:44" x14ac:dyDescent="0.55000000000000004">
      <c r="AR1101" s="33"/>
    </row>
    <row r="1102" spans="44:44" x14ac:dyDescent="0.55000000000000004">
      <c r="AR1102" s="33"/>
    </row>
    <row r="1103" spans="44:44" x14ac:dyDescent="0.55000000000000004">
      <c r="AR1103" s="33"/>
    </row>
    <row r="1104" spans="44:44" x14ac:dyDescent="0.55000000000000004">
      <c r="AR1104" s="33"/>
    </row>
    <row r="1105" spans="44:44" x14ac:dyDescent="0.55000000000000004">
      <c r="AR1105" s="33"/>
    </row>
    <row r="1106" spans="44:44" x14ac:dyDescent="0.55000000000000004">
      <c r="AR1106" s="33"/>
    </row>
    <row r="1107" spans="44:44" x14ac:dyDescent="0.55000000000000004">
      <c r="AR1107" s="33"/>
    </row>
    <row r="1108" spans="44:44" x14ac:dyDescent="0.55000000000000004">
      <c r="AR1108" s="33"/>
    </row>
    <row r="1109" spans="44:44" x14ac:dyDescent="0.55000000000000004">
      <c r="AR1109" s="33"/>
    </row>
    <row r="1110" spans="44:44" x14ac:dyDescent="0.55000000000000004">
      <c r="AR1110" s="33"/>
    </row>
    <row r="1111" spans="44:44" x14ac:dyDescent="0.55000000000000004">
      <c r="AR1111" s="33"/>
    </row>
    <row r="1112" spans="44:44" x14ac:dyDescent="0.55000000000000004">
      <c r="AR1112" s="33"/>
    </row>
    <row r="1113" spans="44:44" x14ac:dyDescent="0.55000000000000004">
      <c r="AR1113" s="33"/>
    </row>
    <row r="1114" spans="44:44" x14ac:dyDescent="0.55000000000000004">
      <c r="AR1114" s="33"/>
    </row>
    <row r="1115" spans="44:44" x14ac:dyDescent="0.55000000000000004">
      <c r="AR1115" s="33"/>
    </row>
    <row r="1116" spans="44:44" x14ac:dyDescent="0.55000000000000004">
      <c r="AR1116" s="33"/>
    </row>
    <row r="1117" spans="44:44" x14ac:dyDescent="0.55000000000000004">
      <c r="AR1117" s="33"/>
    </row>
    <row r="1118" spans="44:44" x14ac:dyDescent="0.55000000000000004">
      <c r="AR1118" s="33"/>
    </row>
    <row r="1119" spans="44:44" x14ac:dyDescent="0.55000000000000004">
      <c r="AR1119" s="33"/>
    </row>
    <row r="1120" spans="44:44" x14ac:dyDescent="0.55000000000000004">
      <c r="AR1120" s="33"/>
    </row>
    <row r="1121" spans="44:44" x14ac:dyDescent="0.55000000000000004">
      <c r="AR1121" s="33"/>
    </row>
    <row r="1122" spans="44:44" x14ac:dyDescent="0.55000000000000004">
      <c r="AR1122" s="33"/>
    </row>
    <row r="1123" spans="44:44" x14ac:dyDescent="0.55000000000000004">
      <c r="AR1123" s="33"/>
    </row>
    <row r="1124" spans="44:44" x14ac:dyDescent="0.55000000000000004">
      <c r="AR1124" s="33"/>
    </row>
    <row r="1125" spans="44:44" x14ac:dyDescent="0.55000000000000004">
      <c r="AR1125" s="33"/>
    </row>
    <row r="1126" spans="44:44" x14ac:dyDescent="0.55000000000000004">
      <c r="AR1126" s="33"/>
    </row>
    <row r="1127" spans="44:44" x14ac:dyDescent="0.55000000000000004">
      <c r="AR1127" s="33"/>
    </row>
    <row r="1128" spans="44:44" x14ac:dyDescent="0.55000000000000004">
      <c r="AR1128" s="33"/>
    </row>
    <row r="1129" spans="44:44" x14ac:dyDescent="0.55000000000000004">
      <c r="AR1129" s="33"/>
    </row>
    <row r="1130" spans="44:44" x14ac:dyDescent="0.55000000000000004">
      <c r="AR1130" s="33"/>
    </row>
    <row r="1131" spans="44:44" x14ac:dyDescent="0.55000000000000004">
      <c r="AR1131" s="33"/>
    </row>
    <row r="1132" spans="44:44" x14ac:dyDescent="0.55000000000000004">
      <c r="AR1132" s="33"/>
    </row>
    <row r="1133" spans="44:44" x14ac:dyDescent="0.55000000000000004">
      <c r="AR1133" s="33"/>
    </row>
    <row r="1134" spans="44:44" x14ac:dyDescent="0.55000000000000004">
      <c r="AR1134" s="33"/>
    </row>
    <row r="1135" spans="44:44" x14ac:dyDescent="0.55000000000000004">
      <c r="AR1135" s="33"/>
    </row>
    <row r="1136" spans="44:44" x14ac:dyDescent="0.55000000000000004">
      <c r="AR1136" s="33"/>
    </row>
    <row r="1137" spans="44:44" x14ac:dyDescent="0.55000000000000004">
      <c r="AR1137" s="33"/>
    </row>
    <row r="1138" spans="44:44" x14ac:dyDescent="0.55000000000000004">
      <c r="AR1138" s="33"/>
    </row>
    <row r="1139" spans="44:44" x14ac:dyDescent="0.55000000000000004">
      <c r="AR1139" s="33"/>
    </row>
    <row r="1140" spans="44:44" x14ac:dyDescent="0.55000000000000004">
      <c r="AR1140" s="33"/>
    </row>
    <row r="1141" spans="44:44" x14ac:dyDescent="0.55000000000000004">
      <c r="AR1141" s="33"/>
    </row>
    <row r="1142" spans="44:44" x14ac:dyDescent="0.55000000000000004">
      <c r="AR1142" s="33"/>
    </row>
    <row r="1143" spans="44:44" x14ac:dyDescent="0.55000000000000004">
      <c r="AR1143" s="33"/>
    </row>
    <row r="1144" spans="44:44" x14ac:dyDescent="0.55000000000000004">
      <c r="AR1144" s="33"/>
    </row>
    <row r="1145" spans="44:44" x14ac:dyDescent="0.55000000000000004">
      <c r="AR1145" s="33"/>
    </row>
    <row r="1146" spans="44:44" x14ac:dyDescent="0.55000000000000004">
      <c r="AR1146" s="33"/>
    </row>
    <row r="1147" spans="44:44" x14ac:dyDescent="0.55000000000000004">
      <c r="AR1147" s="33"/>
    </row>
    <row r="1148" spans="44:44" x14ac:dyDescent="0.55000000000000004">
      <c r="AR1148" s="33"/>
    </row>
    <row r="1149" spans="44:44" x14ac:dyDescent="0.55000000000000004">
      <c r="AR1149" s="33"/>
    </row>
    <row r="1150" spans="44:44" x14ac:dyDescent="0.55000000000000004">
      <c r="AR1150" s="33"/>
    </row>
    <row r="1151" spans="44:44" x14ac:dyDescent="0.55000000000000004">
      <c r="AR1151" s="33"/>
    </row>
    <row r="1152" spans="44:44" x14ac:dyDescent="0.55000000000000004">
      <c r="AR1152" s="33"/>
    </row>
    <row r="1153" spans="44:44" x14ac:dyDescent="0.55000000000000004">
      <c r="AR1153" s="33"/>
    </row>
    <row r="1154" spans="44:44" x14ac:dyDescent="0.55000000000000004">
      <c r="AR1154" s="33"/>
    </row>
    <row r="1155" spans="44:44" x14ac:dyDescent="0.55000000000000004">
      <c r="AR1155" s="33"/>
    </row>
    <row r="1156" spans="44:44" x14ac:dyDescent="0.55000000000000004">
      <c r="AR1156" s="33"/>
    </row>
    <row r="1157" spans="44:44" x14ac:dyDescent="0.55000000000000004">
      <c r="AR1157" s="33"/>
    </row>
    <row r="1158" spans="44:44" x14ac:dyDescent="0.55000000000000004">
      <c r="AR1158" s="33"/>
    </row>
    <row r="1159" spans="44:44" x14ac:dyDescent="0.55000000000000004">
      <c r="AR1159" s="33"/>
    </row>
    <row r="1160" spans="44:44" x14ac:dyDescent="0.55000000000000004">
      <c r="AR1160" s="33"/>
    </row>
    <row r="1161" spans="44:44" x14ac:dyDescent="0.55000000000000004">
      <c r="AR1161" s="33"/>
    </row>
    <row r="1162" spans="44:44" x14ac:dyDescent="0.55000000000000004">
      <c r="AR1162" s="33"/>
    </row>
    <row r="1163" spans="44:44" x14ac:dyDescent="0.55000000000000004">
      <c r="AR1163" s="33"/>
    </row>
    <row r="1164" spans="44:44" x14ac:dyDescent="0.55000000000000004">
      <c r="AR1164" s="33"/>
    </row>
    <row r="1165" spans="44:44" x14ac:dyDescent="0.55000000000000004">
      <c r="AR1165" s="33"/>
    </row>
    <row r="1166" spans="44:44" x14ac:dyDescent="0.55000000000000004">
      <c r="AR1166" s="33"/>
    </row>
    <row r="1167" spans="44:44" x14ac:dyDescent="0.55000000000000004">
      <c r="AR1167" s="33"/>
    </row>
    <row r="1168" spans="44:44" x14ac:dyDescent="0.55000000000000004">
      <c r="AR1168" s="33"/>
    </row>
    <row r="1169" spans="44:44" x14ac:dyDescent="0.55000000000000004">
      <c r="AR1169" s="33"/>
    </row>
    <row r="1170" spans="44:44" x14ac:dyDescent="0.55000000000000004">
      <c r="AR1170" s="33"/>
    </row>
    <row r="1171" spans="44:44" x14ac:dyDescent="0.55000000000000004">
      <c r="AR1171" s="33"/>
    </row>
    <row r="1172" spans="44:44" x14ac:dyDescent="0.55000000000000004">
      <c r="AR1172" s="33"/>
    </row>
    <row r="1173" spans="44:44" x14ac:dyDescent="0.55000000000000004">
      <c r="AR1173" s="33"/>
    </row>
    <row r="1174" spans="44:44" x14ac:dyDescent="0.55000000000000004">
      <c r="AR1174" s="33"/>
    </row>
    <row r="1175" spans="44:44" x14ac:dyDescent="0.55000000000000004">
      <c r="AR1175" s="33"/>
    </row>
    <row r="1176" spans="44:44" x14ac:dyDescent="0.55000000000000004">
      <c r="AR1176" s="33"/>
    </row>
    <row r="1177" spans="44:44" x14ac:dyDescent="0.55000000000000004">
      <c r="AR1177" s="33"/>
    </row>
    <row r="1178" spans="44:44" x14ac:dyDescent="0.55000000000000004">
      <c r="AR1178" s="33"/>
    </row>
    <row r="1179" spans="44:44" x14ac:dyDescent="0.55000000000000004">
      <c r="AR1179" s="33"/>
    </row>
    <row r="1180" spans="44:44" x14ac:dyDescent="0.55000000000000004">
      <c r="AR1180" s="33"/>
    </row>
    <row r="1181" spans="44:44" x14ac:dyDescent="0.55000000000000004">
      <c r="AR1181" s="33"/>
    </row>
    <row r="1182" spans="44:44" x14ac:dyDescent="0.55000000000000004">
      <c r="AR1182" s="33"/>
    </row>
    <row r="1183" spans="44:44" x14ac:dyDescent="0.55000000000000004">
      <c r="AR1183" s="33"/>
    </row>
    <row r="1184" spans="44:44" x14ac:dyDescent="0.55000000000000004">
      <c r="AR1184" s="33"/>
    </row>
    <row r="1185" spans="44:44" x14ac:dyDescent="0.55000000000000004">
      <c r="AR1185" s="33"/>
    </row>
    <row r="1186" spans="44:44" x14ac:dyDescent="0.55000000000000004">
      <c r="AR1186" s="33"/>
    </row>
    <row r="1187" spans="44:44" x14ac:dyDescent="0.55000000000000004">
      <c r="AR1187" s="33"/>
    </row>
    <row r="1188" spans="44:44" x14ac:dyDescent="0.55000000000000004">
      <c r="AR1188" s="33"/>
    </row>
    <row r="1189" spans="44:44" x14ac:dyDescent="0.55000000000000004">
      <c r="AR1189" s="33"/>
    </row>
    <row r="1190" spans="44:44" x14ac:dyDescent="0.55000000000000004">
      <c r="AR1190" s="33"/>
    </row>
    <row r="1191" spans="44:44" x14ac:dyDescent="0.55000000000000004">
      <c r="AR1191" s="33"/>
    </row>
    <row r="1192" spans="44:44" x14ac:dyDescent="0.55000000000000004">
      <c r="AR1192" s="33"/>
    </row>
    <row r="1193" spans="44:44" x14ac:dyDescent="0.55000000000000004">
      <c r="AR1193" s="33"/>
    </row>
    <row r="1194" spans="44:44" x14ac:dyDescent="0.55000000000000004">
      <c r="AR1194" s="33"/>
    </row>
    <row r="1195" spans="44:44" x14ac:dyDescent="0.55000000000000004">
      <c r="AR1195" s="33"/>
    </row>
    <row r="1196" spans="44:44" x14ac:dyDescent="0.55000000000000004">
      <c r="AR1196" s="33"/>
    </row>
    <row r="1197" spans="44:44" x14ac:dyDescent="0.55000000000000004">
      <c r="AR1197" s="33"/>
    </row>
    <row r="1198" spans="44:44" x14ac:dyDescent="0.55000000000000004">
      <c r="AR1198" s="33"/>
    </row>
    <row r="1199" spans="44:44" x14ac:dyDescent="0.55000000000000004">
      <c r="AR1199" s="33"/>
    </row>
    <row r="1200" spans="44:44" x14ac:dyDescent="0.55000000000000004">
      <c r="AR1200" s="33"/>
    </row>
    <row r="1201" spans="44:44" x14ac:dyDescent="0.55000000000000004">
      <c r="AR1201" s="33"/>
    </row>
    <row r="1202" spans="44:44" x14ac:dyDescent="0.55000000000000004">
      <c r="AR1202" s="33"/>
    </row>
    <row r="1203" spans="44:44" x14ac:dyDescent="0.55000000000000004">
      <c r="AR1203" s="33"/>
    </row>
    <row r="1204" spans="44:44" x14ac:dyDescent="0.55000000000000004">
      <c r="AR1204" s="33"/>
    </row>
    <row r="1205" spans="44:44" x14ac:dyDescent="0.55000000000000004">
      <c r="AR1205" s="33"/>
    </row>
    <row r="1206" spans="44:44" x14ac:dyDescent="0.55000000000000004">
      <c r="AR1206" s="33"/>
    </row>
    <row r="1207" spans="44:44" x14ac:dyDescent="0.55000000000000004">
      <c r="AR1207" s="33"/>
    </row>
    <row r="1208" spans="44:44" x14ac:dyDescent="0.55000000000000004">
      <c r="AR1208" s="33"/>
    </row>
    <row r="1209" spans="44:44" x14ac:dyDescent="0.55000000000000004">
      <c r="AR1209" s="33"/>
    </row>
    <row r="1210" spans="44:44" x14ac:dyDescent="0.55000000000000004">
      <c r="AR1210" s="33"/>
    </row>
    <row r="1211" spans="44:44" x14ac:dyDescent="0.55000000000000004">
      <c r="AR1211" s="33"/>
    </row>
    <row r="1212" spans="44:44" x14ac:dyDescent="0.55000000000000004">
      <c r="AR1212" s="33"/>
    </row>
    <row r="1213" spans="44:44" x14ac:dyDescent="0.55000000000000004">
      <c r="AR1213" s="33"/>
    </row>
    <row r="1214" spans="44:44" x14ac:dyDescent="0.55000000000000004">
      <c r="AR1214" s="33"/>
    </row>
    <row r="1215" spans="44:44" x14ac:dyDescent="0.55000000000000004">
      <c r="AR1215" s="33"/>
    </row>
    <row r="1216" spans="44:44" x14ac:dyDescent="0.55000000000000004">
      <c r="AR1216" s="33"/>
    </row>
    <row r="1217" spans="44:44" x14ac:dyDescent="0.55000000000000004">
      <c r="AR1217" s="33"/>
    </row>
    <row r="1218" spans="44:44" x14ac:dyDescent="0.55000000000000004">
      <c r="AR1218" s="33"/>
    </row>
    <row r="1219" spans="44:44" x14ac:dyDescent="0.55000000000000004">
      <c r="AR1219" s="33"/>
    </row>
    <row r="1220" spans="44:44" x14ac:dyDescent="0.55000000000000004">
      <c r="AR1220" s="33"/>
    </row>
    <row r="1221" spans="44:44" x14ac:dyDescent="0.55000000000000004">
      <c r="AR1221" s="33"/>
    </row>
    <row r="1222" spans="44:44" x14ac:dyDescent="0.55000000000000004">
      <c r="AR1222" s="33"/>
    </row>
    <row r="1223" spans="44:44" x14ac:dyDescent="0.55000000000000004">
      <c r="AR1223" s="33"/>
    </row>
    <row r="1224" spans="44:44" x14ac:dyDescent="0.55000000000000004">
      <c r="AR1224" s="33"/>
    </row>
    <row r="1225" spans="44:44" x14ac:dyDescent="0.55000000000000004">
      <c r="AR1225" s="33"/>
    </row>
    <row r="1226" spans="44:44" x14ac:dyDescent="0.55000000000000004">
      <c r="AR1226" s="33"/>
    </row>
    <row r="1227" spans="44:44" x14ac:dyDescent="0.55000000000000004">
      <c r="AR1227" s="33"/>
    </row>
    <row r="1228" spans="44:44" x14ac:dyDescent="0.55000000000000004">
      <c r="AR1228" s="33"/>
    </row>
    <row r="1229" spans="44:44" x14ac:dyDescent="0.55000000000000004">
      <c r="AR1229" s="33"/>
    </row>
    <row r="1230" spans="44:44" x14ac:dyDescent="0.55000000000000004">
      <c r="AR1230" s="33"/>
    </row>
    <row r="1231" spans="44:44" x14ac:dyDescent="0.55000000000000004">
      <c r="AR1231" s="33"/>
    </row>
    <row r="1232" spans="44:44" x14ac:dyDescent="0.55000000000000004">
      <c r="AR1232" s="33"/>
    </row>
    <row r="1233" spans="44:44" x14ac:dyDescent="0.55000000000000004">
      <c r="AR1233" s="33"/>
    </row>
    <row r="1234" spans="44:44" x14ac:dyDescent="0.55000000000000004">
      <c r="AR1234" s="33"/>
    </row>
    <row r="1235" spans="44:44" x14ac:dyDescent="0.55000000000000004">
      <c r="AR1235" s="33"/>
    </row>
    <row r="1236" spans="44:44" x14ac:dyDescent="0.55000000000000004">
      <c r="AR1236" s="33"/>
    </row>
    <row r="1237" spans="44:44" x14ac:dyDescent="0.55000000000000004">
      <c r="AR1237" s="33"/>
    </row>
    <row r="1238" spans="44:44" x14ac:dyDescent="0.55000000000000004">
      <c r="AR1238" s="33"/>
    </row>
    <row r="1239" spans="44:44" x14ac:dyDescent="0.55000000000000004">
      <c r="AR1239" s="33"/>
    </row>
    <row r="1240" spans="44:44" x14ac:dyDescent="0.55000000000000004">
      <c r="AR1240" s="33"/>
    </row>
    <row r="1241" spans="44:44" x14ac:dyDescent="0.55000000000000004">
      <c r="AR1241" s="33"/>
    </row>
    <row r="1242" spans="44:44" x14ac:dyDescent="0.55000000000000004">
      <c r="AR1242" s="33"/>
    </row>
    <row r="1243" spans="44:44" x14ac:dyDescent="0.55000000000000004">
      <c r="AR1243" s="33"/>
    </row>
    <row r="1244" spans="44:44" x14ac:dyDescent="0.55000000000000004">
      <c r="AR1244" s="33"/>
    </row>
    <row r="1245" spans="44:44" x14ac:dyDescent="0.55000000000000004">
      <c r="AR1245" s="33"/>
    </row>
    <row r="1246" spans="44:44" x14ac:dyDescent="0.55000000000000004">
      <c r="AR1246" s="33"/>
    </row>
    <row r="1247" spans="44:44" x14ac:dyDescent="0.55000000000000004">
      <c r="AR1247" s="33"/>
    </row>
    <row r="1248" spans="44:44" x14ac:dyDescent="0.55000000000000004">
      <c r="AR1248" s="33"/>
    </row>
    <row r="1249" spans="44:44" x14ac:dyDescent="0.55000000000000004">
      <c r="AR1249" s="33"/>
    </row>
    <row r="1250" spans="44:44" x14ac:dyDescent="0.55000000000000004">
      <c r="AR1250" s="33"/>
    </row>
    <row r="1251" spans="44:44" x14ac:dyDescent="0.55000000000000004">
      <c r="AR1251" s="33"/>
    </row>
    <row r="1252" spans="44:44" x14ac:dyDescent="0.55000000000000004">
      <c r="AR1252" s="33"/>
    </row>
    <row r="1253" spans="44:44" x14ac:dyDescent="0.55000000000000004">
      <c r="AR1253" s="33"/>
    </row>
    <row r="1254" spans="44:44" x14ac:dyDescent="0.55000000000000004">
      <c r="AR1254" s="33"/>
    </row>
    <row r="1255" spans="44:44" x14ac:dyDescent="0.55000000000000004">
      <c r="AR1255" s="33"/>
    </row>
    <row r="1256" spans="44:44" x14ac:dyDescent="0.55000000000000004">
      <c r="AR1256" s="33"/>
    </row>
    <row r="1257" spans="44:44" x14ac:dyDescent="0.55000000000000004">
      <c r="AR1257" s="33"/>
    </row>
    <row r="1258" spans="44:44" x14ac:dyDescent="0.55000000000000004">
      <c r="AR1258" s="33"/>
    </row>
    <row r="1259" spans="44:44" x14ac:dyDescent="0.55000000000000004">
      <c r="AR1259" s="33"/>
    </row>
    <row r="1260" spans="44:44" x14ac:dyDescent="0.55000000000000004">
      <c r="AR1260" s="33"/>
    </row>
    <row r="1261" spans="44:44" x14ac:dyDescent="0.55000000000000004">
      <c r="AR1261" s="33"/>
    </row>
    <row r="1262" spans="44:44" x14ac:dyDescent="0.55000000000000004">
      <c r="AR1262" s="33"/>
    </row>
    <row r="1263" spans="44:44" x14ac:dyDescent="0.55000000000000004">
      <c r="AR1263" s="33"/>
    </row>
    <row r="1264" spans="44:44" x14ac:dyDescent="0.55000000000000004">
      <c r="AR1264" s="33"/>
    </row>
    <row r="1265" spans="44:44" x14ac:dyDescent="0.55000000000000004">
      <c r="AR1265" s="33"/>
    </row>
    <row r="1266" spans="44:44" x14ac:dyDescent="0.55000000000000004">
      <c r="AR1266" s="33"/>
    </row>
    <row r="1267" spans="44:44" x14ac:dyDescent="0.55000000000000004">
      <c r="AR1267" s="33"/>
    </row>
    <row r="1268" spans="44:44" x14ac:dyDescent="0.55000000000000004">
      <c r="AR1268" s="33"/>
    </row>
    <row r="1269" spans="44:44" x14ac:dyDescent="0.55000000000000004">
      <c r="AR1269" s="33"/>
    </row>
    <row r="1270" spans="44:44" x14ac:dyDescent="0.55000000000000004">
      <c r="AR1270" s="33"/>
    </row>
    <row r="1271" spans="44:44" x14ac:dyDescent="0.55000000000000004">
      <c r="AR1271" s="33"/>
    </row>
    <row r="1272" spans="44:44" x14ac:dyDescent="0.55000000000000004">
      <c r="AR1272" s="33"/>
    </row>
    <row r="1273" spans="44:44" x14ac:dyDescent="0.55000000000000004">
      <c r="AR1273" s="33"/>
    </row>
    <row r="1274" spans="44:44" x14ac:dyDescent="0.55000000000000004">
      <c r="AR1274" s="33"/>
    </row>
    <row r="1275" spans="44:44" x14ac:dyDescent="0.55000000000000004">
      <c r="AR1275" s="33"/>
    </row>
    <row r="1276" spans="44:44" x14ac:dyDescent="0.55000000000000004">
      <c r="AR1276" s="33"/>
    </row>
    <row r="1277" spans="44:44" x14ac:dyDescent="0.55000000000000004">
      <c r="AR1277" s="33"/>
    </row>
    <row r="1278" spans="44:44" x14ac:dyDescent="0.55000000000000004">
      <c r="AR1278" s="33"/>
    </row>
    <row r="1279" spans="44:44" x14ac:dyDescent="0.55000000000000004">
      <c r="AR1279" s="33"/>
    </row>
    <row r="1280" spans="44:44" x14ac:dyDescent="0.55000000000000004">
      <c r="AR1280" s="33"/>
    </row>
    <row r="1281" spans="44:44" x14ac:dyDescent="0.55000000000000004">
      <c r="AR1281" s="33"/>
    </row>
    <row r="1282" spans="44:44" x14ac:dyDescent="0.55000000000000004">
      <c r="AR1282" s="33"/>
    </row>
    <row r="1283" spans="44:44" x14ac:dyDescent="0.55000000000000004">
      <c r="AR1283" s="33"/>
    </row>
    <row r="1284" spans="44:44" x14ac:dyDescent="0.55000000000000004">
      <c r="AR1284" s="33"/>
    </row>
    <row r="1285" spans="44:44" x14ac:dyDescent="0.55000000000000004">
      <c r="AR1285" s="33"/>
    </row>
    <row r="1286" spans="44:44" x14ac:dyDescent="0.55000000000000004">
      <c r="AR1286" s="33"/>
    </row>
    <row r="1287" spans="44:44" x14ac:dyDescent="0.55000000000000004">
      <c r="AR1287" s="33"/>
    </row>
    <row r="1288" spans="44:44" x14ac:dyDescent="0.55000000000000004">
      <c r="AR1288" s="33"/>
    </row>
    <row r="1289" spans="44:44" x14ac:dyDescent="0.55000000000000004">
      <c r="AR1289" s="33"/>
    </row>
    <row r="1290" spans="44:44" x14ac:dyDescent="0.55000000000000004">
      <c r="AR1290" s="33"/>
    </row>
    <row r="1291" spans="44:44" x14ac:dyDescent="0.55000000000000004">
      <c r="AR1291" s="33"/>
    </row>
    <row r="1292" spans="44:44" x14ac:dyDescent="0.55000000000000004">
      <c r="AR1292" s="33"/>
    </row>
    <row r="1293" spans="44:44" x14ac:dyDescent="0.55000000000000004">
      <c r="AR1293" s="33"/>
    </row>
    <row r="1294" spans="44:44" x14ac:dyDescent="0.55000000000000004">
      <c r="AR1294" s="33"/>
    </row>
    <row r="1295" spans="44:44" x14ac:dyDescent="0.55000000000000004">
      <c r="AR1295" s="33"/>
    </row>
    <row r="1296" spans="44:44" x14ac:dyDescent="0.55000000000000004">
      <c r="AR1296" s="33"/>
    </row>
    <row r="1297" spans="44:44" x14ac:dyDescent="0.55000000000000004">
      <c r="AR1297" s="33"/>
    </row>
    <row r="1298" spans="44:44" x14ac:dyDescent="0.55000000000000004">
      <c r="AR1298" s="33"/>
    </row>
    <row r="1299" spans="44:44" x14ac:dyDescent="0.55000000000000004">
      <c r="AR1299" s="33"/>
    </row>
    <row r="1300" spans="44:44" x14ac:dyDescent="0.55000000000000004">
      <c r="AR1300" s="33"/>
    </row>
    <row r="1301" spans="44:44" x14ac:dyDescent="0.55000000000000004">
      <c r="AR1301" s="33"/>
    </row>
    <row r="1302" spans="44:44" x14ac:dyDescent="0.55000000000000004">
      <c r="AR1302" s="33"/>
    </row>
    <row r="1303" spans="44:44" x14ac:dyDescent="0.55000000000000004">
      <c r="AR1303" s="33"/>
    </row>
    <row r="1304" spans="44:44" x14ac:dyDescent="0.55000000000000004">
      <c r="AR1304" s="33"/>
    </row>
    <row r="1305" spans="44:44" x14ac:dyDescent="0.55000000000000004">
      <c r="AR1305" s="33"/>
    </row>
    <row r="1306" spans="44:44" x14ac:dyDescent="0.55000000000000004">
      <c r="AR1306" s="33"/>
    </row>
    <row r="1307" spans="44:44" x14ac:dyDescent="0.55000000000000004">
      <c r="AR1307" s="33"/>
    </row>
    <row r="1308" spans="44:44" x14ac:dyDescent="0.55000000000000004">
      <c r="AR1308" s="33"/>
    </row>
    <row r="1309" spans="44:44" x14ac:dyDescent="0.55000000000000004">
      <c r="AR1309" s="33"/>
    </row>
    <row r="1310" spans="44:44" x14ac:dyDescent="0.55000000000000004">
      <c r="AR1310" s="33"/>
    </row>
    <row r="1311" spans="44:44" x14ac:dyDescent="0.55000000000000004">
      <c r="AR1311" s="33"/>
    </row>
    <row r="1312" spans="44:44" x14ac:dyDescent="0.55000000000000004">
      <c r="AR1312" s="33"/>
    </row>
    <row r="1313" spans="44:44" x14ac:dyDescent="0.55000000000000004">
      <c r="AR1313" s="33"/>
    </row>
    <row r="1314" spans="44:44" x14ac:dyDescent="0.55000000000000004">
      <c r="AR1314" s="33"/>
    </row>
    <row r="1315" spans="44:44" x14ac:dyDescent="0.55000000000000004">
      <c r="AR1315" s="33"/>
    </row>
    <row r="1316" spans="44:44" x14ac:dyDescent="0.55000000000000004">
      <c r="AR1316" s="33"/>
    </row>
    <row r="1317" spans="44:44" x14ac:dyDescent="0.55000000000000004">
      <c r="AR1317" s="33"/>
    </row>
    <row r="1318" spans="44:44" x14ac:dyDescent="0.55000000000000004">
      <c r="AR1318" s="33"/>
    </row>
    <row r="1319" spans="44:44" x14ac:dyDescent="0.55000000000000004">
      <c r="AR1319" s="33"/>
    </row>
    <row r="1320" spans="44:44" x14ac:dyDescent="0.55000000000000004">
      <c r="AR1320" s="33"/>
    </row>
    <row r="1321" spans="44:44" x14ac:dyDescent="0.55000000000000004">
      <c r="AR1321" s="33"/>
    </row>
    <row r="1322" spans="44:44" x14ac:dyDescent="0.55000000000000004">
      <c r="AR1322" s="33"/>
    </row>
    <row r="1323" spans="44:44" x14ac:dyDescent="0.55000000000000004">
      <c r="AR1323" s="33"/>
    </row>
    <row r="1324" spans="44:44" x14ac:dyDescent="0.55000000000000004">
      <c r="AR1324" s="33"/>
    </row>
    <row r="1325" spans="44:44" x14ac:dyDescent="0.55000000000000004">
      <c r="AR1325" s="33"/>
    </row>
    <row r="1326" spans="44:44" x14ac:dyDescent="0.55000000000000004">
      <c r="AR1326" s="33"/>
    </row>
    <row r="1327" spans="44:44" x14ac:dyDescent="0.55000000000000004">
      <c r="AR1327" s="33"/>
    </row>
    <row r="1328" spans="44:44" x14ac:dyDescent="0.55000000000000004">
      <c r="AR1328" s="33"/>
    </row>
    <row r="1329" spans="44:44" x14ac:dyDescent="0.55000000000000004">
      <c r="AR1329" s="33"/>
    </row>
    <row r="1330" spans="44:44" x14ac:dyDescent="0.55000000000000004">
      <c r="AR1330" s="33"/>
    </row>
    <row r="1331" spans="44:44" x14ac:dyDescent="0.55000000000000004">
      <c r="AR1331" s="33"/>
    </row>
    <row r="1332" spans="44:44" x14ac:dyDescent="0.55000000000000004">
      <c r="AR1332" s="33"/>
    </row>
    <row r="1333" spans="44:44" x14ac:dyDescent="0.55000000000000004">
      <c r="AR1333" s="33"/>
    </row>
    <row r="1334" spans="44:44" x14ac:dyDescent="0.55000000000000004">
      <c r="AR1334" s="33"/>
    </row>
    <row r="1335" spans="44:44" x14ac:dyDescent="0.55000000000000004">
      <c r="AR1335" s="33"/>
    </row>
    <row r="1336" spans="44:44" x14ac:dyDescent="0.55000000000000004">
      <c r="AR1336" s="33"/>
    </row>
    <row r="1337" spans="44:44" x14ac:dyDescent="0.55000000000000004">
      <c r="AR1337" s="33"/>
    </row>
    <row r="1338" spans="44:44" x14ac:dyDescent="0.55000000000000004">
      <c r="AR1338" s="33"/>
    </row>
    <row r="1339" spans="44:44" x14ac:dyDescent="0.55000000000000004">
      <c r="AR1339" s="33"/>
    </row>
    <row r="1340" spans="44:44" x14ac:dyDescent="0.55000000000000004">
      <c r="AR1340" s="33"/>
    </row>
    <row r="1341" spans="44:44" x14ac:dyDescent="0.55000000000000004">
      <c r="AR1341" s="33"/>
    </row>
    <row r="1342" spans="44:44" x14ac:dyDescent="0.55000000000000004">
      <c r="AR1342" s="33"/>
    </row>
    <row r="1343" spans="44:44" x14ac:dyDescent="0.55000000000000004">
      <c r="AR1343" s="33"/>
    </row>
    <row r="1344" spans="44:44" x14ac:dyDescent="0.55000000000000004">
      <c r="AR1344" s="33"/>
    </row>
    <row r="1345" spans="44:44" x14ac:dyDescent="0.55000000000000004">
      <c r="AR1345" s="33"/>
    </row>
    <row r="1346" spans="44:44" x14ac:dyDescent="0.55000000000000004">
      <c r="AR1346" s="33"/>
    </row>
    <row r="1347" spans="44:44" x14ac:dyDescent="0.55000000000000004">
      <c r="AR1347" s="33"/>
    </row>
    <row r="1348" spans="44:44" x14ac:dyDescent="0.55000000000000004">
      <c r="AR1348" s="33"/>
    </row>
    <row r="1349" spans="44:44" x14ac:dyDescent="0.55000000000000004">
      <c r="AR1349" s="33"/>
    </row>
    <row r="1350" spans="44:44" x14ac:dyDescent="0.55000000000000004">
      <c r="AR1350" s="33"/>
    </row>
    <row r="1351" spans="44:44" x14ac:dyDescent="0.55000000000000004">
      <c r="AR1351" s="33"/>
    </row>
    <row r="1352" spans="44:44" x14ac:dyDescent="0.55000000000000004">
      <c r="AR1352" s="33"/>
    </row>
    <row r="1353" spans="44:44" x14ac:dyDescent="0.55000000000000004">
      <c r="AR1353" s="33"/>
    </row>
    <row r="1354" spans="44:44" x14ac:dyDescent="0.55000000000000004">
      <c r="AR1354" s="33"/>
    </row>
    <row r="1355" spans="44:44" x14ac:dyDescent="0.55000000000000004">
      <c r="AR1355" s="33"/>
    </row>
    <row r="1356" spans="44:44" x14ac:dyDescent="0.55000000000000004">
      <c r="AR1356" s="33"/>
    </row>
    <row r="1357" spans="44:44" x14ac:dyDescent="0.55000000000000004">
      <c r="AR1357" s="33"/>
    </row>
    <row r="1358" spans="44:44" x14ac:dyDescent="0.55000000000000004">
      <c r="AR1358" s="33"/>
    </row>
    <row r="1359" spans="44:44" x14ac:dyDescent="0.55000000000000004">
      <c r="AR1359" s="33"/>
    </row>
    <row r="1360" spans="44:44" x14ac:dyDescent="0.55000000000000004">
      <c r="AR1360" s="33"/>
    </row>
    <row r="1361" spans="44:44" x14ac:dyDescent="0.55000000000000004">
      <c r="AR1361" s="33"/>
    </row>
    <row r="1362" spans="44:44" x14ac:dyDescent="0.55000000000000004">
      <c r="AR1362" s="33"/>
    </row>
    <row r="1363" spans="44:44" x14ac:dyDescent="0.55000000000000004">
      <c r="AR1363" s="33"/>
    </row>
    <row r="1364" spans="44:44" x14ac:dyDescent="0.55000000000000004">
      <c r="AR1364" s="33"/>
    </row>
    <row r="1365" spans="44:44" x14ac:dyDescent="0.55000000000000004">
      <c r="AR1365" s="33"/>
    </row>
    <row r="1366" spans="44:44" x14ac:dyDescent="0.55000000000000004">
      <c r="AR1366" s="33"/>
    </row>
    <row r="1367" spans="44:44" x14ac:dyDescent="0.55000000000000004">
      <c r="AR1367" s="33"/>
    </row>
    <row r="1368" spans="44:44" x14ac:dyDescent="0.55000000000000004">
      <c r="AR1368" s="33"/>
    </row>
    <row r="1369" spans="44:44" x14ac:dyDescent="0.55000000000000004">
      <c r="AR1369" s="33"/>
    </row>
    <row r="1370" spans="44:44" x14ac:dyDescent="0.55000000000000004">
      <c r="AR1370" s="33"/>
    </row>
    <row r="1371" spans="44:44" x14ac:dyDescent="0.55000000000000004">
      <c r="AR1371" s="33"/>
    </row>
    <row r="1372" spans="44:44" x14ac:dyDescent="0.55000000000000004">
      <c r="AR1372" s="33"/>
    </row>
    <row r="1373" spans="44:44" x14ac:dyDescent="0.55000000000000004">
      <c r="AR1373" s="33"/>
    </row>
    <row r="1374" spans="44:44" x14ac:dyDescent="0.55000000000000004">
      <c r="AR1374" s="33"/>
    </row>
    <row r="1375" spans="44:44" x14ac:dyDescent="0.55000000000000004">
      <c r="AR1375" s="33"/>
    </row>
    <row r="1376" spans="44:44" x14ac:dyDescent="0.55000000000000004">
      <c r="AR1376" s="33"/>
    </row>
    <row r="1377" spans="44:44" x14ac:dyDescent="0.55000000000000004">
      <c r="AR1377" s="33"/>
    </row>
    <row r="1378" spans="44:44" x14ac:dyDescent="0.55000000000000004">
      <c r="AR1378" s="33"/>
    </row>
    <row r="1379" spans="44:44" x14ac:dyDescent="0.55000000000000004">
      <c r="AR1379" s="33"/>
    </row>
    <row r="1380" spans="44:44" x14ac:dyDescent="0.55000000000000004">
      <c r="AR1380" s="33"/>
    </row>
    <row r="1381" spans="44:44" x14ac:dyDescent="0.55000000000000004">
      <c r="AR1381" s="33"/>
    </row>
    <row r="1382" spans="44:44" x14ac:dyDescent="0.55000000000000004">
      <c r="AR1382" s="33"/>
    </row>
    <row r="1383" spans="44:44" x14ac:dyDescent="0.55000000000000004">
      <c r="AR1383" s="33"/>
    </row>
    <row r="1384" spans="44:44" x14ac:dyDescent="0.55000000000000004">
      <c r="AR1384" s="33"/>
    </row>
    <row r="1385" spans="44:44" x14ac:dyDescent="0.55000000000000004">
      <c r="AR1385" s="33"/>
    </row>
    <row r="1386" spans="44:44" x14ac:dyDescent="0.55000000000000004">
      <c r="AR1386" s="33"/>
    </row>
    <row r="1387" spans="44:44" x14ac:dyDescent="0.55000000000000004">
      <c r="AR1387" s="33"/>
    </row>
    <row r="1388" spans="44:44" x14ac:dyDescent="0.55000000000000004">
      <c r="AR1388" s="33"/>
    </row>
    <row r="1389" spans="44:44" x14ac:dyDescent="0.55000000000000004">
      <c r="AR1389" s="33"/>
    </row>
    <row r="1390" spans="44:44" x14ac:dyDescent="0.55000000000000004">
      <c r="AR1390" s="33"/>
    </row>
    <row r="1391" spans="44:44" x14ac:dyDescent="0.55000000000000004">
      <c r="AR1391" s="33"/>
    </row>
    <row r="1392" spans="44:44" x14ac:dyDescent="0.55000000000000004">
      <c r="AR1392" s="33"/>
    </row>
    <row r="1393" spans="44:44" x14ac:dyDescent="0.55000000000000004">
      <c r="AR1393" s="33"/>
    </row>
    <row r="1394" spans="44:44" x14ac:dyDescent="0.55000000000000004">
      <c r="AR1394" s="33"/>
    </row>
    <row r="1395" spans="44:44" x14ac:dyDescent="0.55000000000000004">
      <c r="AR1395" s="33"/>
    </row>
    <row r="1396" spans="44:44" x14ac:dyDescent="0.55000000000000004">
      <c r="AR1396" s="33"/>
    </row>
    <row r="1397" spans="44:44" x14ac:dyDescent="0.55000000000000004">
      <c r="AR1397" s="33"/>
    </row>
    <row r="1398" spans="44:44" x14ac:dyDescent="0.55000000000000004">
      <c r="AR1398" s="33"/>
    </row>
    <row r="1399" spans="44:44" x14ac:dyDescent="0.55000000000000004">
      <c r="AR1399" s="33"/>
    </row>
    <row r="1400" spans="44:44" x14ac:dyDescent="0.55000000000000004">
      <c r="AR1400" s="33"/>
    </row>
    <row r="1401" spans="44:44" x14ac:dyDescent="0.55000000000000004">
      <c r="AR1401" s="33"/>
    </row>
    <row r="1402" spans="44:44" x14ac:dyDescent="0.55000000000000004">
      <c r="AR1402" s="33"/>
    </row>
    <row r="1403" spans="44:44" x14ac:dyDescent="0.55000000000000004">
      <c r="AR1403" s="33"/>
    </row>
    <row r="1404" spans="44:44" x14ac:dyDescent="0.55000000000000004">
      <c r="AR1404" s="33"/>
    </row>
    <row r="1405" spans="44:44" x14ac:dyDescent="0.55000000000000004">
      <c r="AR1405" s="33"/>
    </row>
    <row r="1406" spans="44:44" x14ac:dyDescent="0.55000000000000004">
      <c r="AR1406" s="33"/>
    </row>
    <row r="1407" spans="44:44" x14ac:dyDescent="0.55000000000000004">
      <c r="AR1407" s="33"/>
    </row>
    <row r="1408" spans="44:44" x14ac:dyDescent="0.55000000000000004">
      <c r="AR1408" s="33"/>
    </row>
    <row r="1409" spans="44:44" x14ac:dyDescent="0.55000000000000004">
      <c r="AR1409" s="33"/>
    </row>
    <row r="1410" spans="44:44" x14ac:dyDescent="0.55000000000000004">
      <c r="AR1410" s="33"/>
    </row>
    <row r="1411" spans="44:44" x14ac:dyDescent="0.55000000000000004">
      <c r="AR1411" s="33"/>
    </row>
    <row r="1412" spans="44:44" x14ac:dyDescent="0.55000000000000004">
      <c r="AR1412" s="33"/>
    </row>
    <row r="1413" spans="44:44" x14ac:dyDescent="0.55000000000000004">
      <c r="AR1413" s="33"/>
    </row>
    <row r="1414" spans="44:44" x14ac:dyDescent="0.55000000000000004">
      <c r="AR1414" s="33"/>
    </row>
    <row r="1415" spans="44:44" x14ac:dyDescent="0.55000000000000004">
      <c r="AR1415" s="33"/>
    </row>
    <row r="1416" spans="44:44" x14ac:dyDescent="0.55000000000000004">
      <c r="AR1416" s="33"/>
    </row>
    <row r="1417" spans="44:44" x14ac:dyDescent="0.55000000000000004">
      <c r="AR1417" s="33"/>
    </row>
    <row r="1418" spans="44:44" x14ac:dyDescent="0.55000000000000004">
      <c r="AR1418" s="33"/>
    </row>
    <row r="1419" spans="44:44" x14ac:dyDescent="0.55000000000000004">
      <c r="AR1419" s="33"/>
    </row>
    <row r="1420" spans="44:44" x14ac:dyDescent="0.55000000000000004">
      <c r="AR1420" s="33"/>
    </row>
    <row r="1421" spans="44:44" x14ac:dyDescent="0.55000000000000004">
      <c r="AR1421" s="33"/>
    </row>
    <row r="1422" spans="44:44" x14ac:dyDescent="0.55000000000000004">
      <c r="AR1422" s="33"/>
    </row>
    <row r="1423" spans="44:44" x14ac:dyDescent="0.55000000000000004">
      <c r="AR1423" s="33"/>
    </row>
    <row r="1424" spans="44:44" x14ac:dyDescent="0.55000000000000004">
      <c r="AR1424" s="33"/>
    </row>
    <row r="1425" spans="44:44" x14ac:dyDescent="0.55000000000000004">
      <c r="AR1425" s="33"/>
    </row>
    <row r="1426" spans="44:44" x14ac:dyDescent="0.55000000000000004">
      <c r="AR1426" s="33"/>
    </row>
    <row r="1427" spans="44:44" x14ac:dyDescent="0.55000000000000004">
      <c r="AR1427" s="33"/>
    </row>
    <row r="1428" spans="44:44" x14ac:dyDescent="0.55000000000000004">
      <c r="AR1428" s="33"/>
    </row>
    <row r="1429" spans="44:44" x14ac:dyDescent="0.55000000000000004">
      <c r="AR1429" s="33"/>
    </row>
    <row r="1430" spans="44:44" x14ac:dyDescent="0.55000000000000004">
      <c r="AR1430" s="33"/>
    </row>
    <row r="1431" spans="44:44" x14ac:dyDescent="0.55000000000000004">
      <c r="AR1431" s="33"/>
    </row>
    <row r="1432" spans="44:44" x14ac:dyDescent="0.55000000000000004">
      <c r="AR1432" s="33"/>
    </row>
    <row r="1433" spans="44:44" x14ac:dyDescent="0.55000000000000004">
      <c r="AR1433" s="33"/>
    </row>
    <row r="1434" spans="44:44" x14ac:dyDescent="0.55000000000000004">
      <c r="AR1434" s="33"/>
    </row>
    <row r="1435" spans="44:44" x14ac:dyDescent="0.55000000000000004">
      <c r="AR1435" s="33"/>
    </row>
    <row r="1436" spans="44:44" x14ac:dyDescent="0.55000000000000004">
      <c r="AR1436" s="33"/>
    </row>
    <row r="1437" spans="44:44" x14ac:dyDescent="0.55000000000000004">
      <c r="AR1437" s="33"/>
    </row>
    <row r="1438" spans="44:44" x14ac:dyDescent="0.55000000000000004">
      <c r="AR1438" s="33"/>
    </row>
    <row r="1439" spans="44:44" x14ac:dyDescent="0.55000000000000004">
      <c r="AR1439" s="33"/>
    </row>
    <row r="1440" spans="44:44" x14ac:dyDescent="0.55000000000000004">
      <c r="AR1440" s="33"/>
    </row>
    <row r="1441" spans="44:44" x14ac:dyDescent="0.55000000000000004">
      <c r="AR1441" s="33"/>
    </row>
    <row r="1442" spans="44:44" x14ac:dyDescent="0.55000000000000004">
      <c r="AR1442" s="33"/>
    </row>
    <row r="1443" spans="44:44" x14ac:dyDescent="0.55000000000000004">
      <c r="AR1443" s="33"/>
    </row>
    <row r="1444" spans="44:44" x14ac:dyDescent="0.55000000000000004">
      <c r="AR1444" s="33"/>
    </row>
    <row r="1445" spans="44:44" x14ac:dyDescent="0.55000000000000004">
      <c r="AR1445" s="33"/>
    </row>
    <row r="1446" spans="44:44" x14ac:dyDescent="0.55000000000000004">
      <c r="AR1446" s="33"/>
    </row>
    <row r="1447" spans="44:44" x14ac:dyDescent="0.55000000000000004">
      <c r="AR1447" s="33"/>
    </row>
    <row r="1448" spans="44:44" x14ac:dyDescent="0.55000000000000004">
      <c r="AR1448" s="33"/>
    </row>
    <row r="1449" spans="44:44" x14ac:dyDescent="0.55000000000000004">
      <c r="AR1449" s="33"/>
    </row>
    <row r="1450" spans="44:44" x14ac:dyDescent="0.55000000000000004">
      <c r="AR1450" s="33"/>
    </row>
    <row r="1451" spans="44:44" x14ac:dyDescent="0.55000000000000004">
      <c r="AR1451" s="33"/>
    </row>
    <row r="1452" spans="44:44" x14ac:dyDescent="0.55000000000000004">
      <c r="AR1452" s="33"/>
    </row>
    <row r="1453" spans="44:44" x14ac:dyDescent="0.55000000000000004">
      <c r="AR1453" s="33"/>
    </row>
    <row r="1454" spans="44:44" x14ac:dyDescent="0.55000000000000004">
      <c r="AR1454" s="33"/>
    </row>
    <row r="1455" spans="44:44" x14ac:dyDescent="0.55000000000000004">
      <c r="AR1455" s="33"/>
    </row>
    <row r="1456" spans="44:44" x14ac:dyDescent="0.55000000000000004">
      <c r="AR1456" s="33"/>
    </row>
    <row r="1457" spans="44:44" x14ac:dyDescent="0.55000000000000004">
      <c r="AR1457" s="33"/>
    </row>
    <row r="1458" spans="44:44" x14ac:dyDescent="0.55000000000000004">
      <c r="AR1458" s="33"/>
    </row>
    <row r="1459" spans="44:44" x14ac:dyDescent="0.55000000000000004">
      <c r="AR1459" s="33"/>
    </row>
    <row r="1460" spans="44:44" x14ac:dyDescent="0.55000000000000004">
      <c r="AR1460" s="33"/>
    </row>
    <row r="1461" spans="44:44" x14ac:dyDescent="0.55000000000000004">
      <c r="AR1461" s="33"/>
    </row>
    <row r="1462" spans="44:44" x14ac:dyDescent="0.55000000000000004">
      <c r="AR1462" s="33"/>
    </row>
    <row r="1463" spans="44:44" x14ac:dyDescent="0.55000000000000004">
      <c r="AR1463" s="33"/>
    </row>
    <row r="1464" spans="44:44" x14ac:dyDescent="0.55000000000000004">
      <c r="AR1464" s="33"/>
    </row>
    <row r="1465" spans="44:44" x14ac:dyDescent="0.55000000000000004">
      <c r="AR1465" s="33"/>
    </row>
    <row r="1466" spans="44:44" x14ac:dyDescent="0.55000000000000004">
      <c r="AR1466" s="33"/>
    </row>
    <row r="1467" spans="44:44" x14ac:dyDescent="0.55000000000000004">
      <c r="AR1467" s="33"/>
    </row>
    <row r="1468" spans="44:44" x14ac:dyDescent="0.55000000000000004">
      <c r="AR1468" s="33"/>
    </row>
    <row r="1469" spans="44:44" x14ac:dyDescent="0.55000000000000004">
      <c r="AR1469" s="33"/>
    </row>
    <row r="1470" spans="44:44" x14ac:dyDescent="0.55000000000000004">
      <c r="AR1470" s="33"/>
    </row>
    <row r="1471" spans="44:44" x14ac:dyDescent="0.55000000000000004">
      <c r="AR1471" s="33"/>
    </row>
    <row r="1472" spans="44:44" x14ac:dyDescent="0.55000000000000004">
      <c r="AR1472" s="33"/>
    </row>
    <row r="1473" spans="44:44" x14ac:dyDescent="0.55000000000000004">
      <c r="AR1473" s="33"/>
    </row>
    <row r="1474" spans="44:44" x14ac:dyDescent="0.55000000000000004">
      <c r="AR1474" s="33"/>
    </row>
    <row r="1475" spans="44:44" x14ac:dyDescent="0.55000000000000004">
      <c r="AR1475" s="33"/>
    </row>
    <row r="1476" spans="44:44" x14ac:dyDescent="0.55000000000000004">
      <c r="AR1476" s="33"/>
    </row>
    <row r="1477" spans="44:44" x14ac:dyDescent="0.55000000000000004">
      <c r="AR1477" s="33"/>
    </row>
    <row r="1478" spans="44:44" x14ac:dyDescent="0.55000000000000004">
      <c r="AR1478" s="33"/>
    </row>
    <row r="1479" spans="44:44" x14ac:dyDescent="0.55000000000000004">
      <c r="AR1479" s="33"/>
    </row>
    <row r="1480" spans="44:44" x14ac:dyDescent="0.55000000000000004">
      <c r="AR1480" s="33"/>
    </row>
    <row r="1481" spans="44:44" x14ac:dyDescent="0.55000000000000004">
      <c r="AR1481" s="33"/>
    </row>
    <row r="1482" spans="44:44" x14ac:dyDescent="0.55000000000000004">
      <c r="AR1482" s="33"/>
    </row>
    <row r="1483" spans="44:44" x14ac:dyDescent="0.55000000000000004">
      <c r="AR1483" s="33"/>
    </row>
    <row r="1484" spans="44:44" x14ac:dyDescent="0.55000000000000004">
      <c r="AR1484" s="33"/>
    </row>
    <row r="1485" spans="44:44" x14ac:dyDescent="0.55000000000000004">
      <c r="AR1485" s="33"/>
    </row>
    <row r="1486" spans="44:44" x14ac:dyDescent="0.55000000000000004">
      <c r="AR1486" s="33"/>
    </row>
    <row r="1487" spans="44:44" x14ac:dyDescent="0.55000000000000004">
      <c r="AR1487" s="33"/>
    </row>
    <row r="1488" spans="44:44" x14ac:dyDescent="0.55000000000000004">
      <c r="AR1488" s="33"/>
    </row>
    <row r="1489" spans="44:44" x14ac:dyDescent="0.55000000000000004">
      <c r="AR1489" s="33"/>
    </row>
    <row r="1490" spans="44:44" x14ac:dyDescent="0.55000000000000004">
      <c r="AR1490" s="33"/>
    </row>
    <row r="1491" spans="44:44" x14ac:dyDescent="0.55000000000000004">
      <c r="AR1491" s="33"/>
    </row>
    <row r="1492" spans="44:44" x14ac:dyDescent="0.55000000000000004">
      <c r="AR1492" s="33"/>
    </row>
    <row r="1493" spans="44:44" x14ac:dyDescent="0.55000000000000004">
      <c r="AR1493" s="33"/>
    </row>
    <row r="1494" spans="44:44" x14ac:dyDescent="0.55000000000000004">
      <c r="AR1494" s="33"/>
    </row>
    <row r="1495" spans="44:44" x14ac:dyDescent="0.55000000000000004">
      <c r="AR1495" s="33"/>
    </row>
    <row r="1496" spans="44:44" x14ac:dyDescent="0.55000000000000004">
      <c r="AR1496" s="33"/>
    </row>
    <row r="1497" spans="44:44" x14ac:dyDescent="0.55000000000000004">
      <c r="AR1497" s="33"/>
    </row>
    <row r="1498" spans="44:44" x14ac:dyDescent="0.55000000000000004">
      <c r="AR1498" s="33"/>
    </row>
    <row r="1499" spans="44:44" x14ac:dyDescent="0.55000000000000004">
      <c r="AR1499" s="33"/>
    </row>
    <row r="1500" spans="44:44" x14ac:dyDescent="0.55000000000000004">
      <c r="AR1500" s="33"/>
    </row>
    <row r="1501" spans="44:44" x14ac:dyDescent="0.55000000000000004">
      <c r="AR1501" s="33"/>
    </row>
    <row r="1502" spans="44:44" x14ac:dyDescent="0.55000000000000004">
      <c r="AR1502" s="33"/>
    </row>
    <row r="1503" spans="44:44" x14ac:dyDescent="0.55000000000000004">
      <c r="AR1503" s="33"/>
    </row>
    <row r="1504" spans="44:44" x14ac:dyDescent="0.55000000000000004">
      <c r="AR1504" s="33"/>
    </row>
    <row r="1505" spans="44:44" x14ac:dyDescent="0.55000000000000004">
      <c r="AR1505" s="33"/>
    </row>
    <row r="1506" spans="44:44" x14ac:dyDescent="0.55000000000000004">
      <c r="AR1506" s="33"/>
    </row>
    <row r="1507" spans="44:44" x14ac:dyDescent="0.55000000000000004">
      <c r="AR1507" s="33"/>
    </row>
    <row r="1508" spans="44:44" x14ac:dyDescent="0.55000000000000004">
      <c r="AR1508" s="33"/>
    </row>
    <row r="1509" spans="44:44" x14ac:dyDescent="0.55000000000000004">
      <c r="AR1509" s="33"/>
    </row>
    <row r="1510" spans="44:44" x14ac:dyDescent="0.55000000000000004">
      <c r="AR1510" s="33"/>
    </row>
    <row r="1511" spans="44:44" x14ac:dyDescent="0.55000000000000004">
      <c r="AR1511" s="33"/>
    </row>
    <row r="1512" spans="44:44" x14ac:dyDescent="0.55000000000000004">
      <c r="AR1512" s="33"/>
    </row>
    <row r="1513" spans="44:44" x14ac:dyDescent="0.55000000000000004">
      <c r="AR1513" s="33"/>
    </row>
    <row r="1514" spans="44:44" x14ac:dyDescent="0.55000000000000004">
      <c r="AR1514" s="33"/>
    </row>
    <row r="1515" spans="44:44" x14ac:dyDescent="0.55000000000000004">
      <c r="AR1515" s="33"/>
    </row>
    <row r="1516" spans="44:44" x14ac:dyDescent="0.55000000000000004">
      <c r="AR1516" s="33"/>
    </row>
    <row r="1517" spans="44:44" x14ac:dyDescent="0.55000000000000004">
      <c r="AR1517" s="33"/>
    </row>
    <row r="1518" spans="44:44" x14ac:dyDescent="0.55000000000000004">
      <c r="AR1518" s="33"/>
    </row>
    <row r="1519" spans="44:44" x14ac:dyDescent="0.55000000000000004">
      <c r="AR1519" s="33"/>
    </row>
    <row r="1520" spans="44:44" x14ac:dyDescent="0.55000000000000004">
      <c r="AR1520" s="33"/>
    </row>
    <row r="1521" spans="44:44" x14ac:dyDescent="0.55000000000000004">
      <c r="AR1521" s="33"/>
    </row>
    <row r="1522" spans="44:44" x14ac:dyDescent="0.55000000000000004">
      <c r="AR1522" s="33"/>
    </row>
    <row r="1523" spans="44:44" x14ac:dyDescent="0.55000000000000004">
      <c r="AR1523" s="33"/>
    </row>
    <row r="1524" spans="44:44" x14ac:dyDescent="0.55000000000000004">
      <c r="AR1524" s="33"/>
    </row>
    <row r="1525" spans="44:44" x14ac:dyDescent="0.55000000000000004">
      <c r="AR1525" s="33"/>
    </row>
    <row r="1526" spans="44:44" x14ac:dyDescent="0.55000000000000004">
      <c r="AR1526" s="33"/>
    </row>
    <row r="1527" spans="44:44" x14ac:dyDescent="0.55000000000000004">
      <c r="AR1527" s="33"/>
    </row>
    <row r="1528" spans="44:44" x14ac:dyDescent="0.55000000000000004">
      <c r="AR1528" s="33"/>
    </row>
    <row r="1529" spans="44:44" x14ac:dyDescent="0.55000000000000004">
      <c r="AR1529" s="33"/>
    </row>
    <row r="1530" spans="44:44" x14ac:dyDescent="0.55000000000000004">
      <c r="AR1530" s="33"/>
    </row>
    <row r="1531" spans="44:44" x14ac:dyDescent="0.55000000000000004">
      <c r="AR1531" s="33"/>
    </row>
    <row r="1532" spans="44:44" x14ac:dyDescent="0.55000000000000004">
      <c r="AR1532" s="33"/>
    </row>
    <row r="1533" spans="44:44" x14ac:dyDescent="0.55000000000000004">
      <c r="AR1533" s="33"/>
    </row>
    <row r="1534" spans="44:44" x14ac:dyDescent="0.55000000000000004">
      <c r="AR1534" s="33"/>
    </row>
    <row r="1535" spans="44:44" x14ac:dyDescent="0.55000000000000004">
      <c r="AR1535" s="33"/>
    </row>
    <row r="1536" spans="44:44" x14ac:dyDescent="0.55000000000000004">
      <c r="AR1536" s="33"/>
    </row>
    <row r="1537" spans="44:44" x14ac:dyDescent="0.55000000000000004">
      <c r="AR1537" s="33"/>
    </row>
    <row r="1538" spans="44:44" x14ac:dyDescent="0.55000000000000004">
      <c r="AR1538" s="33"/>
    </row>
    <row r="1539" spans="44:44" x14ac:dyDescent="0.55000000000000004">
      <c r="AR1539" s="33"/>
    </row>
    <row r="1540" spans="44:44" x14ac:dyDescent="0.55000000000000004">
      <c r="AR1540" s="33"/>
    </row>
    <row r="1541" spans="44:44" x14ac:dyDescent="0.55000000000000004">
      <c r="AR1541" s="33"/>
    </row>
    <row r="1542" spans="44:44" x14ac:dyDescent="0.55000000000000004">
      <c r="AR1542" s="33"/>
    </row>
    <row r="1543" spans="44:44" x14ac:dyDescent="0.55000000000000004">
      <c r="AR1543" s="33"/>
    </row>
    <row r="1544" spans="44:44" x14ac:dyDescent="0.55000000000000004">
      <c r="AR1544" s="33"/>
    </row>
    <row r="1545" spans="44:44" x14ac:dyDescent="0.55000000000000004">
      <c r="AR1545" s="33"/>
    </row>
    <row r="1546" spans="44:44" x14ac:dyDescent="0.55000000000000004">
      <c r="AR1546" s="33"/>
    </row>
    <row r="1547" spans="44:44" x14ac:dyDescent="0.55000000000000004">
      <c r="AR1547" s="33"/>
    </row>
    <row r="1548" spans="44:44" x14ac:dyDescent="0.55000000000000004">
      <c r="AR1548" s="33"/>
    </row>
    <row r="1549" spans="44:44" x14ac:dyDescent="0.55000000000000004">
      <c r="AR1549" s="33"/>
    </row>
    <row r="1550" spans="44:44" x14ac:dyDescent="0.55000000000000004">
      <c r="AR1550" s="33"/>
    </row>
    <row r="1551" spans="44:44" x14ac:dyDescent="0.55000000000000004">
      <c r="AR1551" s="33"/>
    </row>
    <row r="1552" spans="44:44" x14ac:dyDescent="0.55000000000000004">
      <c r="AR1552" s="33"/>
    </row>
    <row r="1553" spans="44:44" x14ac:dyDescent="0.55000000000000004">
      <c r="AR1553" s="33"/>
    </row>
    <row r="1554" spans="44:44" x14ac:dyDescent="0.55000000000000004">
      <c r="AR1554" s="33"/>
    </row>
    <row r="1555" spans="44:44" x14ac:dyDescent="0.55000000000000004">
      <c r="AR1555" s="33"/>
    </row>
    <row r="1556" spans="44:44" x14ac:dyDescent="0.55000000000000004">
      <c r="AR1556" s="33"/>
    </row>
    <row r="1557" spans="44:44" x14ac:dyDescent="0.55000000000000004">
      <c r="AR1557" s="33"/>
    </row>
    <row r="1558" spans="44:44" x14ac:dyDescent="0.55000000000000004">
      <c r="AR1558" s="33"/>
    </row>
    <row r="1559" spans="44:44" x14ac:dyDescent="0.55000000000000004">
      <c r="AR1559" s="33"/>
    </row>
    <row r="1560" spans="44:44" x14ac:dyDescent="0.55000000000000004">
      <c r="AR1560" s="33"/>
    </row>
    <row r="1561" spans="44:44" x14ac:dyDescent="0.55000000000000004">
      <c r="AR1561" s="33"/>
    </row>
    <row r="1562" spans="44:44" x14ac:dyDescent="0.55000000000000004">
      <c r="AR1562" s="33"/>
    </row>
    <row r="1563" spans="44:44" x14ac:dyDescent="0.55000000000000004">
      <c r="AR1563" s="33"/>
    </row>
    <row r="1564" spans="44:44" x14ac:dyDescent="0.55000000000000004">
      <c r="AR1564" s="33"/>
    </row>
    <row r="1565" spans="44:44" x14ac:dyDescent="0.55000000000000004">
      <c r="AR1565" s="33"/>
    </row>
    <row r="1566" spans="44:44" x14ac:dyDescent="0.55000000000000004">
      <c r="AR1566" s="33"/>
    </row>
    <row r="1567" spans="44:44" x14ac:dyDescent="0.55000000000000004">
      <c r="AR1567" s="33"/>
    </row>
    <row r="1568" spans="44:44" x14ac:dyDescent="0.55000000000000004">
      <c r="AR1568" s="33"/>
    </row>
    <row r="1569" spans="44:44" x14ac:dyDescent="0.55000000000000004">
      <c r="AR1569" s="33"/>
    </row>
    <row r="1570" spans="44:44" x14ac:dyDescent="0.55000000000000004">
      <c r="AR1570" s="33"/>
    </row>
    <row r="1571" spans="44:44" x14ac:dyDescent="0.55000000000000004">
      <c r="AR1571" s="33"/>
    </row>
    <row r="1572" spans="44:44" x14ac:dyDescent="0.55000000000000004">
      <c r="AR1572" s="33"/>
    </row>
    <row r="1573" spans="44:44" x14ac:dyDescent="0.55000000000000004">
      <c r="AR1573" s="33"/>
    </row>
    <row r="1574" spans="44:44" x14ac:dyDescent="0.55000000000000004">
      <c r="AR1574" s="33"/>
    </row>
    <row r="1575" spans="44:44" x14ac:dyDescent="0.55000000000000004">
      <c r="AR1575" s="33"/>
    </row>
    <row r="1576" spans="44:44" x14ac:dyDescent="0.55000000000000004">
      <c r="AR1576" s="33"/>
    </row>
    <row r="1577" spans="44:44" x14ac:dyDescent="0.55000000000000004">
      <c r="AR1577" s="33"/>
    </row>
    <row r="1578" spans="44:44" x14ac:dyDescent="0.55000000000000004">
      <c r="AR1578" s="33"/>
    </row>
    <row r="1579" spans="44:44" x14ac:dyDescent="0.55000000000000004">
      <c r="AR1579" s="33"/>
    </row>
    <row r="1580" spans="44:44" x14ac:dyDescent="0.55000000000000004">
      <c r="AR1580" s="33"/>
    </row>
    <row r="1581" spans="44:44" x14ac:dyDescent="0.55000000000000004">
      <c r="AR1581" s="33"/>
    </row>
    <row r="1582" spans="44:44" x14ac:dyDescent="0.55000000000000004">
      <c r="AR1582" s="33"/>
    </row>
    <row r="1583" spans="44:44" x14ac:dyDescent="0.55000000000000004">
      <c r="AR1583" s="33"/>
    </row>
    <row r="1584" spans="44:44" x14ac:dyDescent="0.55000000000000004">
      <c r="AR1584" s="33"/>
    </row>
    <row r="1585" spans="44:44" x14ac:dyDescent="0.55000000000000004">
      <c r="AR1585" s="33"/>
    </row>
    <row r="1586" spans="44:44" x14ac:dyDescent="0.55000000000000004">
      <c r="AR1586" s="33"/>
    </row>
    <row r="1587" spans="44:44" x14ac:dyDescent="0.55000000000000004">
      <c r="AR1587" s="33"/>
    </row>
    <row r="1588" spans="44:44" x14ac:dyDescent="0.55000000000000004">
      <c r="AR1588" s="33"/>
    </row>
    <row r="1589" spans="44:44" x14ac:dyDescent="0.55000000000000004">
      <c r="AR1589" s="33"/>
    </row>
    <row r="1590" spans="44:44" x14ac:dyDescent="0.55000000000000004">
      <c r="AR1590" s="33"/>
    </row>
    <row r="1591" spans="44:44" x14ac:dyDescent="0.55000000000000004">
      <c r="AR1591" s="33"/>
    </row>
    <row r="1592" spans="44:44" x14ac:dyDescent="0.55000000000000004">
      <c r="AR1592" s="33"/>
    </row>
    <row r="1593" spans="44:44" x14ac:dyDescent="0.55000000000000004">
      <c r="AR1593" s="33"/>
    </row>
    <row r="1594" spans="44:44" x14ac:dyDescent="0.55000000000000004">
      <c r="AR1594" s="33"/>
    </row>
    <row r="1595" spans="44:44" x14ac:dyDescent="0.55000000000000004">
      <c r="AR1595" s="33"/>
    </row>
    <row r="1596" spans="44:44" x14ac:dyDescent="0.55000000000000004">
      <c r="AR1596" s="33"/>
    </row>
    <row r="1597" spans="44:44" x14ac:dyDescent="0.55000000000000004">
      <c r="AR1597" s="33"/>
    </row>
    <row r="1598" spans="44:44" x14ac:dyDescent="0.55000000000000004">
      <c r="AR1598" s="33"/>
    </row>
    <row r="1599" spans="44:44" x14ac:dyDescent="0.55000000000000004">
      <c r="AR1599" s="33"/>
    </row>
    <row r="1600" spans="44:44" x14ac:dyDescent="0.55000000000000004">
      <c r="AR1600" s="33"/>
    </row>
    <row r="1601" spans="44:44" x14ac:dyDescent="0.55000000000000004">
      <c r="AR1601" s="33"/>
    </row>
    <row r="1602" spans="44:44" x14ac:dyDescent="0.55000000000000004">
      <c r="AR1602" s="33"/>
    </row>
    <row r="1603" spans="44:44" x14ac:dyDescent="0.55000000000000004">
      <c r="AR1603" s="33"/>
    </row>
    <row r="1604" spans="44:44" x14ac:dyDescent="0.55000000000000004">
      <c r="AR1604" s="33"/>
    </row>
    <row r="1605" spans="44:44" x14ac:dyDescent="0.55000000000000004">
      <c r="AR1605" s="33"/>
    </row>
    <row r="1606" spans="44:44" x14ac:dyDescent="0.55000000000000004">
      <c r="AR1606" s="33"/>
    </row>
    <row r="1607" spans="44:44" x14ac:dyDescent="0.55000000000000004">
      <c r="AR1607" s="33"/>
    </row>
    <row r="1608" spans="44:44" x14ac:dyDescent="0.55000000000000004">
      <c r="AR1608" s="33"/>
    </row>
    <row r="1609" spans="44:44" x14ac:dyDescent="0.55000000000000004">
      <c r="AR1609" s="33"/>
    </row>
    <row r="1610" spans="44:44" x14ac:dyDescent="0.55000000000000004">
      <c r="AR1610" s="33"/>
    </row>
    <row r="1611" spans="44:44" x14ac:dyDescent="0.55000000000000004">
      <c r="AR1611" s="33"/>
    </row>
    <row r="1612" spans="44:44" x14ac:dyDescent="0.55000000000000004">
      <c r="AR1612" s="33"/>
    </row>
    <row r="1613" spans="44:44" x14ac:dyDescent="0.55000000000000004">
      <c r="AR1613" s="33"/>
    </row>
    <row r="1614" spans="44:44" x14ac:dyDescent="0.55000000000000004">
      <c r="AR1614" s="33"/>
    </row>
    <row r="1615" spans="44:44" x14ac:dyDescent="0.55000000000000004">
      <c r="AR1615" s="33"/>
    </row>
    <row r="1616" spans="44:44" x14ac:dyDescent="0.55000000000000004">
      <c r="AR1616" s="33"/>
    </row>
    <row r="1617" spans="44:44" x14ac:dyDescent="0.55000000000000004">
      <c r="AR1617" s="33"/>
    </row>
    <row r="1618" spans="44:44" x14ac:dyDescent="0.55000000000000004">
      <c r="AR1618" s="33"/>
    </row>
    <row r="1619" spans="44:44" x14ac:dyDescent="0.55000000000000004">
      <c r="AR1619" s="33"/>
    </row>
    <row r="1620" spans="44:44" x14ac:dyDescent="0.55000000000000004">
      <c r="AR1620" s="33"/>
    </row>
    <row r="1621" spans="44:44" x14ac:dyDescent="0.55000000000000004">
      <c r="AR1621" s="33"/>
    </row>
    <row r="1622" spans="44:44" x14ac:dyDescent="0.55000000000000004">
      <c r="AR1622" s="33"/>
    </row>
    <row r="1623" spans="44:44" x14ac:dyDescent="0.55000000000000004">
      <c r="AR1623" s="33"/>
    </row>
    <row r="1624" spans="44:44" x14ac:dyDescent="0.55000000000000004">
      <c r="AR1624" s="33"/>
    </row>
    <row r="1625" spans="44:44" x14ac:dyDescent="0.55000000000000004">
      <c r="AR1625" s="33"/>
    </row>
    <row r="1626" spans="44:44" x14ac:dyDescent="0.55000000000000004">
      <c r="AR1626" s="33"/>
    </row>
    <row r="1627" spans="44:44" x14ac:dyDescent="0.55000000000000004">
      <c r="AR1627" s="33"/>
    </row>
    <row r="1628" spans="44:44" x14ac:dyDescent="0.55000000000000004">
      <c r="AR1628" s="33"/>
    </row>
    <row r="1629" spans="44:44" x14ac:dyDescent="0.55000000000000004">
      <c r="AR1629" s="33"/>
    </row>
    <row r="1630" spans="44:44" x14ac:dyDescent="0.55000000000000004">
      <c r="AR1630" s="33"/>
    </row>
    <row r="1631" spans="44:44" x14ac:dyDescent="0.55000000000000004">
      <c r="AR1631" s="33"/>
    </row>
    <row r="1632" spans="44:44" x14ac:dyDescent="0.55000000000000004">
      <c r="AR1632" s="33"/>
    </row>
    <row r="1633" spans="44:44" x14ac:dyDescent="0.55000000000000004">
      <c r="AR1633" s="33"/>
    </row>
    <row r="1634" spans="44:44" x14ac:dyDescent="0.55000000000000004">
      <c r="AR1634" s="33"/>
    </row>
    <row r="1635" spans="44:44" x14ac:dyDescent="0.55000000000000004">
      <c r="AR1635" s="33"/>
    </row>
    <row r="1636" spans="44:44" x14ac:dyDescent="0.55000000000000004">
      <c r="AR1636" s="33"/>
    </row>
    <row r="1637" spans="44:44" x14ac:dyDescent="0.55000000000000004">
      <c r="AR1637" s="33"/>
    </row>
    <row r="1638" spans="44:44" x14ac:dyDescent="0.55000000000000004">
      <c r="AR1638" s="33"/>
    </row>
    <row r="1639" spans="44:44" x14ac:dyDescent="0.55000000000000004">
      <c r="AR1639" s="33"/>
    </row>
    <row r="1640" spans="44:44" x14ac:dyDescent="0.55000000000000004">
      <c r="AR1640" s="33"/>
    </row>
    <row r="1641" spans="44:44" x14ac:dyDescent="0.55000000000000004">
      <c r="AR1641" s="33"/>
    </row>
    <row r="1642" spans="44:44" x14ac:dyDescent="0.55000000000000004">
      <c r="AR1642" s="33"/>
    </row>
    <row r="1643" spans="44:44" x14ac:dyDescent="0.55000000000000004">
      <c r="AR1643" s="33"/>
    </row>
    <row r="1644" spans="44:44" x14ac:dyDescent="0.55000000000000004">
      <c r="AR1644" s="33"/>
    </row>
    <row r="1645" spans="44:44" x14ac:dyDescent="0.55000000000000004">
      <c r="AR1645" s="33"/>
    </row>
    <row r="1646" spans="44:44" x14ac:dyDescent="0.55000000000000004">
      <c r="AR1646" s="33"/>
    </row>
    <row r="1647" spans="44:44" x14ac:dyDescent="0.55000000000000004">
      <c r="AR1647" s="33"/>
    </row>
    <row r="1648" spans="44:44" x14ac:dyDescent="0.55000000000000004">
      <c r="AR1648" s="33"/>
    </row>
    <row r="1649" spans="44:44" x14ac:dyDescent="0.55000000000000004">
      <c r="AR1649" s="33"/>
    </row>
    <row r="1650" spans="44:44" x14ac:dyDescent="0.55000000000000004">
      <c r="AR1650" s="33"/>
    </row>
    <row r="1651" spans="44:44" x14ac:dyDescent="0.55000000000000004">
      <c r="AR1651" s="33"/>
    </row>
    <row r="1652" spans="44:44" x14ac:dyDescent="0.55000000000000004">
      <c r="AR1652" s="33"/>
    </row>
    <row r="1653" spans="44:44" x14ac:dyDescent="0.55000000000000004">
      <c r="AR1653" s="33"/>
    </row>
    <row r="1654" spans="44:44" x14ac:dyDescent="0.55000000000000004">
      <c r="AR1654" s="33"/>
    </row>
    <row r="1655" spans="44:44" x14ac:dyDescent="0.55000000000000004">
      <c r="AR1655" s="33"/>
    </row>
    <row r="1656" spans="44:44" x14ac:dyDescent="0.55000000000000004">
      <c r="AR1656" s="33"/>
    </row>
    <row r="1657" spans="44:44" x14ac:dyDescent="0.55000000000000004">
      <c r="AR1657" s="33"/>
    </row>
    <row r="1658" spans="44:44" x14ac:dyDescent="0.55000000000000004">
      <c r="AR1658" s="33"/>
    </row>
    <row r="1659" spans="44:44" x14ac:dyDescent="0.55000000000000004">
      <c r="AR1659" s="33"/>
    </row>
    <row r="1660" spans="44:44" x14ac:dyDescent="0.55000000000000004">
      <c r="AR1660" s="33"/>
    </row>
    <row r="1661" spans="44:44" x14ac:dyDescent="0.55000000000000004">
      <c r="AR1661" s="33"/>
    </row>
    <row r="1662" spans="44:44" x14ac:dyDescent="0.55000000000000004">
      <c r="AR1662" s="33"/>
    </row>
    <row r="1663" spans="44:44" x14ac:dyDescent="0.55000000000000004">
      <c r="AR1663" s="33"/>
    </row>
    <row r="1664" spans="44:44" x14ac:dyDescent="0.55000000000000004">
      <c r="AR1664" s="33"/>
    </row>
    <row r="1665" spans="44:44" x14ac:dyDescent="0.55000000000000004">
      <c r="AR1665" s="33"/>
    </row>
    <row r="1666" spans="44:44" x14ac:dyDescent="0.55000000000000004">
      <c r="AR1666" s="33"/>
    </row>
    <row r="1667" spans="44:44" x14ac:dyDescent="0.55000000000000004">
      <c r="AR1667" s="33"/>
    </row>
    <row r="1668" spans="44:44" x14ac:dyDescent="0.55000000000000004">
      <c r="AR1668" s="33"/>
    </row>
    <row r="1669" spans="44:44" x14ac:dyDescent="0.55000000000000004">
      <c r="AR1669" s="33"/>
    </row>
    <row r="1670" spans="44:44" x14ac:dyDescent="0.55000000000000004">
      <c r="AR1670" s="33"/>
    </row>
    <row r="1671" spans="44:44" x14ac:dyDescent="0.55000000000000004">
      <c r="AR1671" s="33"/>
    </row>
    <row r="1672" spans="44:44" x14ac:dyDescent="0.55000000000000004">
      <c r="AR1672" s="33"/>
    </row>
    <row r="1673" spans="44:44" x14ac:dyDescent="0.55000000000000004">
      <c r="AR1673" s="33"/>
    </row>
    <row r="1674" spans="44:44" x14ac:dyDescent="0.55000000000000004">
      <c r="AR1674" s="33"/>
    </row>
    <row r="1675" spans="44:44" x14ac:dyDescent="0.55000000000000004">
      <c r="AR1675" s="33"/>
    </row>
    <row r="1676" spans="44:44" x14ac:dyDescent="0.55000000000000004">
      <c r="AR1676" s="33"/>
    </row>
    <row r="1677" spans="44:44" x14ac:dyDescent="0.55000000000000004">
      <c r="AR1677" s="33"/>
    </row>
    <row r="1678" spans="44:44" x14ac:dyDescent="0.55000000000000004">
      <c r="AR1678" s="33"/>
    </row>
    <row r="1679" spans="44:44" x14ac:dyDescent="0.55000000000000004">
      <c r="AR1679" s="33"/>
    </row>
    <row r="1680" spans="44:44" x14ac:dyDescent="0.55000000000000004">
      <c r="AR1680" s="33"/>
    </row>
    <row r="1681" spans="44:44" x14ac:dyDescent="0.55000000000000004">
      <c r="AR1681" s="33"/>
    </row>
    <row r="1682" spans="44:44" x14ac:dyDescent="0.55000000000000004">
      <c r="AR1682" s="33"/>
    </row>
    <row r="1683" spans="44:44" x14ac:dyDescent="0.55000000000000004">
      <c r="AR1683" s="33"/>
    </row>
    <row r="1684" spans="44:44" x14ac:dyDescent="0.55000000000000004">
      <c r="AR1684" s="33"/>
    </row>
    <row r="1685" spans="44:44" x14ac:dyDescent="0.55000000000000004">
      <c r="AR1685" s="33"/>
    </row>
    <row r="1686" spans="44:44" x14ac:dyDescent="0.55000000000000004">
      <c r="AR1686" s="33"/>
    </row>
    <row r="1687" spans="44:44" x14ac:dyDescent="0.55000000000000004">
      <c r="AR1687" s="33"/>
    </row>
    <row r="1688" spans="44:44" x14ac:dyDescent="0.55000000000000004">
      <c r="AR1688" s="33"/>
    </row>
    <row r="1689" spans="44:44" x14ac:dyDescent="0.55000000000000004">
      <c r="AR1689" s="33"/>
    </row>
    <row r="1690" spans="44:44" x14ac:dyDescent="0.55000000000000004">
      <c r="AR1690" s="33"/>
    </row>
    <row r="1691" spans="44:44" x14ac:dyDescent="0.55000000000000004">
      <c r="AR1691" s="33"/>
    </row>
    <row r="1692" spans="44:44" x14ac:dyDescent="0.55000000000000004">
      <c r="AR1692" s="33"/>
    </row>
    <row r="1693" spans="44:44" x14ac:dyDescent="0.55000000000000004">
      <c r="AR1693" s="33"/>
    </row>
    <row r="1694" spans="44:44" x14ac:dyDescent="0.55000000000000004">
      <c r="AR1694" s="33"/>
    </row>
    <row r="1695" spans="44:44" x14ac:dyDescent="0.55000000000000004">
      <c r="AR1695" s="33"/>
    </row>
    <row r="1696" spans="44:44" x14ac:dyDescent="0.55000000000000004">
      <c r="AR1696" s="33"/>
    </row>
    <row r="1697" spans="44:44" x14ac:dyDescent="0.55000000000000004">
      <c r="AR1697" s="33"/>
    </row>
    <row r="1698" spans="44:44" x14ac:dyDescent="0.55000000000000004">
      <c r="AR1698" s="33"/>
    </row>
    <row r="1699" spans="44:44" x14ac:dyDescent="0.55000000000000004">
      <c r="AR1699" s="33"/>
    </row>
    <row r="1700" spans="44:44" x14ac:dyDescent="0.55000000000000004">
      <c r="AR1700" s="33"/>
    </row>
    <row r="1701" spans="44:44" x14ac:dyDescent="0.55000000000000004">
      <c r="AR1701" s="33"/>
    </row>
    <row r="1702" spans="44:44" x14ac:dyDescent="0.55000000000000004">
      <c r="AR1702" s="33"/>
    </row>
    <row r="1703" spans="44:44" x14ac:dyDescent="0.55000000000000004">
      <c r="AR1703" s="33"/>
    </row>
    <row r="1704" spans="44:44" x14ac:dyDescent="0.55000000000000004">
      <c r="AR1704" s="33"/>
    </row>
    <row r="1705" spans="44:44" x14ac:dyDescent="0.55000000000000004">
      <c r="AR1705" s="33"/>
    </row>
    <row r="1706" spans="44:44" x14ac:dyDescent="0.55000000000000004">
      <c r="AR1706" s="33"/>
    </row>
    <row r="1707" spans="44:44" x14ac:dyDescent="0.55000000000000004">
      <c r="AR1707" s="33"/>
    </row>
    <row r="1708" spans="44:44" x14ac:dyDescent="0.55000000000000004">
      <c r="AR1708" s="33"/>
    </row>
    <row r="1709" spans="44:44" x14ac:dyDescent="0.55000000000000004">
      <c r="AR1709" s="33"/>
    </row>
    <row r="1710" spans="44:44" x14ac:dyDescent="0.55000000000000004">
      <c r="AR1710" s="33"/>
    </row>
    <row r="1711" spans="44:44" x14ac:dyDescent="0.55000000000000004">
      <c r="AR1711" s="33"/>
    </row>
    <row r="1712" spans="44:44" x14ac:dyDescent="0.55000000000000004">
      <c r="AR1712" s="33"/>
    </row>
    <row r="1713" spans="44:44" x14ac:dyDescent="0.55000000000000004">
      <c r="AR1713" s="33"/>
    </row>
    <row r="1714" spans="44:44" x14ac:dyDescent="0.55000000000000004">
      <c r="AR1714" s="33"/>
    </row>
    <row r="1715" spans="44:44" x14ac:dyDescent="0.55000000000000004">
      <c r="AR1715" s="33"/>
    </row>
    <row r="1716" spans="44:44" x14ac:dyDescent="0.55000000000000004">
      <c r="AR1716" s="33"/>
    </row>
    <row r="1717" spans="44:44" x14ac:dyDescent="0.55000000000000004">
      <c r="AR1717" s="33"/>
    </row>
    <row r="1718" spans="44:44" x14ac:dyDescent="0.55000000000000004">
      <c r="AR1718" s="33"/>
    </row>
    <row r="1719" spans="44:44" x14ac:dyDescent="0.55000000000000004">
      <c r="AR1719" s="33"/>
    </row>
    <row r="1720" spans="44:44" x14ac:dyDescent="0.55000000000000004">
      <c r="AR1720" s="33"/>
    </row>
    <row r="1721" spans="44:44" x14ac:dyDescent="0.55000000000000004">
      <c r="AR1721" s="33"/>
    </row>
    <row r="1722" spans="44:44" x14ac:dyDescent="0.55000000000000004">
      <c r="AR1722" s="33"/>
    </row>
    <row r="1723" spans="44:44" x14ac:dyDescent="0.55000000000000004">
      <c r="AR1723" s="33"/>
    </row>
    <row r="1724" spans="44:44" x14ac:dyDescent="0.55000000000000004">
      <c r="AR1724" s="33"/>
    </row>
    <row r="1725" spans="44:44" x14ac:dyDescent="0.55000000000000004">
      <c r="AR1725" s="33"/>
    </row>
    <row r="1726" spans="44:44" x14ac:dyDescent="0.55000000000000004">
      <c r="AR1726" s="33"/>
    </row>
    <row r="1727" spans="44:44" x14ac:dyDescent="0.55000000000000004">
      <c r="AR1727" s="33"/>
    </row>
    <row r="1728" spans="44:44" x14ac:dyDescent="0.55000000000000004">
      <c r="AR1728" s="33"/>
    </row>
    <row r="1729" spans="44:44" x14ac:dyDescent="0.55000000000000004">
      <c r="AR1729" s="33"/>
    </row>
    <row r="1730" spans="44:44" x14ac:dyDescent="0.55000000000000004">
      <c r="AR1730" s="33"/>
    </row>
    <row r="1731" spans="44:44" x14ac:dyDescent="0.55000000000000004">
      <c r="AR1731" s="33"/>
    </row>
    <row r="1732" spans="44:44" x14ac:dyDescent="0.55000000000000004">
      <c r="AR1732" s="33"/>
    </row>
    <row r="1733" spans="44:44" x14ac:dyDescent="0.55000000000000004">
      <c r="AR1733" s="33"/>
    </row>
    <row r="1734" spans="44:44" x14ac:dyDescent="0.55000000000000004">
      <c r="AR1734" s="33"/>
    </row>
    <row r="1735" spans="44:44" x14ac:dyDescent="0.55000000000000004">
      <c r="AR1735" s="33"/>
    </row>
    <row r="1736" spans="44:44" x14ac:dyDescent="0.55000000000000004">
      <c r="AR1736" s="33"/>
    </row>
    <row r="1737" spans="44:44" x14ac:dyDescent="0.55000000000000004">
      <c r="AR1737" s="33"/>
    </row>
    <row r="1738" spans="44:44" x14ac:dyDescent="0.55000000000000004">
      <c r="AR1738" s="33"/>
    </row>
    <row r="1739" spans="44:44" x14ac:dyDescent="0.55000000000000004">
      <c r="AR1739" s="33"/>
    </row>
    <row r="1740" spans="44:44" x14ac:dyDescent="0.55000000000000004">
      <c r="AR1740" s="33"/>
    </row>
    <row r="1741" spans="44:44" x14ac:dyDescent="0.55000000000000004">
      <c r="AR1741" s="33"/>
    </row>
    <row r="1742" spans="44:44" x14ac:dyDescent="0.55000000000000004">
      <c r="AR1742" s="33"/>
    </row>
    <row r="1743" spans="44:44" x14ac:dyDescent="0.55000000000000004">
      <c r="AR1743" s="33"/>
    </row>
    <row r="1744" spans="44:44" x14ac:dyDescent="0.55000000000000004">
      <c r="AR1744" s="33"/>
    </row>
    <row r="1745" spans="44:44" x14ac:dyDescent="0.55000000000000004">
      <c r="AR1745" s="33"/>
    </row>
    <row r="1746" spans="44:44" x14ac:dyDescent="0.55000000000000004">
      <c r="AR1746" s="33"/>
    </row>
    <row r="1747" spans="44:44" x14ac:dyDescent="0.55000000000000004">
      <c r="AR1747" s="33"/>
    </row>
    <row r="1748" spans="44:44" x14ac:dyDescent="0.55000000000000004">
      <c r="AR1748" s="33"/>
    </row>
    <row r="1749" spans="44:44" x14ac:dyDescent="0.55000000000000004">
      <c r="AR1749" s="33"/>
    </row>
    <row r="1750" spans="44:44" x14ac:dyDescent="0.55000000000000004">
      <c r="AR1750" s="33"/>
    </row>
    <row r="1751" spans="44:44" x14ac:dyDescent="0.55000000000000004">
      <c r="AR1751" s="33"/>
    </row>
    <row r="1752" spans="44:44" x14ac:dyDescent="0.55000000000000004">
      <c r="AR1752" s="33"/>
    </row>
    <row r="1753" spans="44:44" x14ac:dyDescent="0.55000000000000004">
      <c r="AR1753" s="33"/>
    </row>
    <row r="1754" spans="44:44" x14ac:dyDescent="0.55000000000000004">
      <c r="AR1754" s="33"/>
    </row>
    <row r="1755" spans="44:44" x14ac:dyDescent="0.55000000000000004">
      <c r="AR1755" s="33"/>
    </row>
    <row r="1756" spans="44:44" x14ac:dyDescent="0.55000000000000004">
      <c r="AR1756" s="33"/>
    </row>
    <row r="1757" spans="44:44" x14ac:dyDescent="0.55000000000000004">
      <c r="AR1757" s="33"/>
    </row>
    <row r="1758" spans="44:44" x14ac:dyDescent="0.55000000000000004">
      <c r="AR1758" s="33"/>
    </row>
    <row r="1759" spans="44:44" x14ac:dyDescent="0.55000000000000004">
      <c r="AR1759" s="33"/>
    </row>
    <row r="1760" spans="44:44" x14ac:dyDescent="0.55000000000000004">
      <c r="AR1760" s="33"/>
    </row>
    <row r="1761" spans="44:44" x14ac:dyDescent="0.55000000000000004">
      <c r="AR1761" s="33"/>
    </row>
    <row r="1762" spans="44:44" x14ac:dyDescent="0.55000000000000004">
      <c r="AR1762" s="33"/>
    </row>
    <row r="1763" spans="44:44" x14ac:dyDescent="0.55000000000000004">
      <c r="AR1763" s="33"/>
    </row>
    <row r="1764" spans="44:44" x14ac:dyDescent="0.55000000000000004">
      <c r="AR1764" s="33"/>
    </row>
    <row r="1765" spans="44:44" x14ac:dyDescent="0.55000000000000004">
      <c r="AR1765" s="33"/>
    </row>
    <row r="1766" spans="44:44" x14ac:dyDescent="0.55000000000000004">
      <c r="AR1766" s="33"/>
    </row>
    <row r="1767" spans="44:44" x14ac:dyDescent="0.55000000000000004">
      <c r="AR1767" s="33"/>
    </row>
    <row r="1768" spans="44:44" x14ac:dyDescent="0.55000000000000004">
      <c r="AR1768" s="33"/>
    </row>
    <row r="1769" spans="44:44" x14ac:dyDescent="0.55000000000000004">
      <c r="AR1769" s="33"/>
    </row>
    <row r="1770" spans="44:44" x14ac:dyDescent="0.55000000000000004">
      <c r="AR1770" s="33"/>
    </row>
    <row r="1771" spans="44:44" x14ac:dyDescent="0.55000000000000004">
      <c r="AR1771" s="33"/>
    </row>
    <row r="1772" spans="44:44" x14ac:dyDescent="0.55000000000000004">
      <c r="AR1772" s="33"/>
    </row>
    <row r="1773" spans="44:44" x14ac:dyDescent="0.55000000000000004">
      <c r="AR1773" s="33"/>
    </row>
    <row r="1774" spans="44:44" x14ac:dyDescent="0.55000000000000004">
      <c r="AR1774" s="33"/>
    </row>
    <row r="1775" spans="44:44" x14ac:dyDescent="0.55000000000000004">
      <c r="AR1775" s="33"/>
    </row>
    <row r="1776" spans="44:44" x14ac:dyDescent="0.55000000000000004">
      <c r="AR1776" s="33"/>
    </row>
    <row r="1777" spans="44:44" x14ac:dyDescent="0.55000000000000004">
      <c r="AR1777" s="33"/>
    </row>
    <row r="1778" spans="44:44" x14ac:dyDescent="0.55000000000000004">
      <c r="AR1778" s="33"/>
    </row>
    <row r="1779" spans="44:44" x14ac:dyDescent="0.55000000000000004">
      <c r="AR1779" s="33"/>
    </row>
    <row r="1780" spans="44:44" x14ac:dyDescent="0.55000000000000004">
      <c r="AR1780" s="33"/>
    </row>
    <row r="1781" spans="44:44" x14ac:dyDescent="0.55000000000000004">
      <c r="AR1781" s="33"/>
    </row>
    <row r="1782" spans="44:44" x14ac:dyDescent="0.55000000000000004">
      <c r="AR1782" s="33"/>
    </row>
    <row r="1783" spans="44:44" x14ac:dyDescent="0.55000000000000004">
      <c r="AR1783" s="33"/>
    </row>
    <row r="1784" spans="44:44" x14ac:dyDescent="0.55000000000000004">
      <c r="AR1784" s="33"/>
    </row>
    <row r="1785" spans="44:44" x14ac:dyDescent="0.55000000000000004">
      <c r="AR1785" s="33"/>
    </row>
    <row r="1786" spans="44:44" x14ac:dyDescent="0.55000000000000004">
      <c r="AR1786" s="33"/>
    </row>
    <row r="1787" spans="44:44" x14ac:dyDescent="0.55000000000000004">
      <c r="AR1787" s="33"/>
    </row>
    <row r="1788" spans="44:44" x14ac:dyDescent="0.55000000000000004">
      <c r="AR1788" s="33"/>
    </row>
    <row r="1789" spans="44:44" x14ac:dyDescent="0.55000000000000004">
      <c r="AR1789" s="33"/>
    </row>
    <row r="1790" spans="44:44" x14ac:dyDescent="0.55000000000000004">
      <c r="AR1790" s="33"/>
    </row>
    <row r="1791" spans="44:44" x14ac:dyDescent="0.55000000000000004">
      <c r="AR1791" s="33"/>
    </row>
    <row r="1792" spans="44:44" x14ac:dyDescent="0.55000000000000004">
      <c r="AR1792" s="33"/>
    </row>
    <row r="1793" spans="44:44" x14ac:dyDescent="0.55000000000000004">
      <c r="AR1793" s="33"/>
    </row>
    <row r="1794" spans="44:44" x14ac:dyDescent="0.55000000000000004">
      <c r="AR1794" s="33"/>
    </row>
    <row r="1795" spans="44:44" x14ac:dyDescent="0.55000000000000004">
      <c r="AR1795" s="33"/>
    </row>
    <row r="1796" spans="44:44" x14ac:dyDescent="0.55000000000000004">
      <c r="AR1796" s="33"/>
    </row>
    <row r="1797" spans="44:44" x14ac:dyDescent="0.55000000000000004">
      <c r="AR1797" s="33"/>
    </row>
    <row r="1798" spans="44:44" x14ac:dyDescent="0.55000000000000004">
      <c r="AR1798" s="33"/>
    </row>
    <row r="1799" spans="44:44" x14ac:dyDescent="0.55000000000000004">
      <c r="AR1799" s="33"/>
    </row>
    <row r="1800" spans="44:44" x14ac:dyDescent="0.55000000000000004">
      <c r="AR1800" s="33"/>
    </row>
    <row r="1801" spans="44:44" x14ac:dyDescent="0.55000000000000004">
      <c r="AR1801" s="33"/>
    </row>
    <row r="1802" spans="44:44" x14ac:dyDescent="0.55000000000000004">
      <c r="AR1802" s="33"/>
    </row>
    <row r="1803" spans="44:44" x14ac:dyDescent="0.55000000000000004">
      <c r="AR1803" s="33"/>
    </row>
    <row r="1804" spans="44:44" x14ac:dyDescent="0.55000000000000004">
      <c r="AR1804" s="33"/>
    </row>
    <row r="1805" spans="44:44" x14ac:dyDescent="0.55000000000000004">
      <c r="AR1805" s="33"/>
    </row>
    <row r="1806" spans="44:44" x14ac:dyDescent="0.55000000000000004">
      <c r="AR1806" s="33"/>
    </row>
    <row r="1807" spans="44:44" x14ac:dyDescent="0.55000000000000004">
      <c r="AR1807" s="33"/>
    </row>
    <row r="1808" spans="44:44" x14ac:dyDescent="0.55000000000000004">
      <c r="AR1808" s="33"/>
    </row>
    <row r="1809" spans="44:44" x14ac:dyDescent="0.55000000000000004">
      <c r="AR1809" s="33"/>
    </row>
    <row r="1810" spans="44:44" x14ac:dyDescent="0.55000000000000004">
      <c r="AR1810" s="33"/>
    </row>
    <row r="1811" spans="44:44" x14ac:dyDescent="0.55000000000000004">
      <c r="AR1811" s="33"/>
    </row>
    <row r="1812" spans="44:44" x14ac:dyDescent="0.55000000000000004">
      <c r="AR1812" s="33"/>
    </row>
    <row r="1813" spans="44:44" x14ac:dyDescent="0.55000000000000004">
      <c r="AR1813" s="33"/>
    </row>
    <row r="1814" spans="44:44" x14ac:dyDescent="0.55000000000000004">
      <c r="AR1814" s="33"/>
    </row>
    <row r="1815" spans="44:44" x14ac:dyDescent="0.55000000000000004">
      <c r="AR1815" s="33"/>
    </row>
    <row r="1816" spans="44:44" x14ac:dyDescent="0.55000000000000004">
      <c r="AR1816" s="33"/>
    </row>
    <row r="1817" spans="44:44" x14ac:dyDescent="0.55000000000000004">
      <c r="AR1817" s="33"/>
    </row>
    <row r="1818" spans="44:44" x14ac:dyDescent="0.55000000000000004">
      <c r="AR1818" s="33"/>
    </row>
    <row r="1819" spans="44:44" x14ac:dyDescent="0.55000000000000004">
      <c r="AR1819" s="33"/>
    </row>
    <row r="1820" spans="44:44" x14ac:dyDescent="0.55000000000000004">
      <c r="AR1820" s="33"/>
    </row>
    <row r="1821" spans="44:44" x14ac:dyDescent="0.55000000000000004">
      <c r="AR1821" s="33"/>
    </row>
    <row r="1822" spans="44:44" x14ac:dyDescent="0.55000000000000004">
      <c r="AR1822" s="33"/>
    </row>
    <row r="1823" spans="44:44" x14ac:dyDescent="0.55000000000000004">
      <c r="AR1823" s="33"/>
    </row>
    <row r="1824" spans="44:44" x14ac:dyDescent="0.55000000000000004">
      <c r="AR1824" s="33"/>
    </row>
    <row r="1825" spans="44:44" x14ac:dyDescent="0.55000000000000004">
      <c r="AR1825" s="33"/>
    </row>
    <row r="1826" spans="44:44" x14ac:dyDescent="0.55000000000000004">
      <c r="AR1826" s="33"/>
    </row>
    <row r="1827" spans="44:44" x14ac:dyDescent="0.55000000000000004">
      <c r="AR1827" s="33"/>
    </row>
    <row r="1828" spans="44:44" x14ac:dyDescent="0.55000000000000004">
      <c r="AR1828" s="33"/>
    </row>
    <row r="1829" spans="44:44" x14ac:dyDescent="0.55000000000000004">
      <c r="AR1829" s="33"/>
    </row>
    <row r="1830" spans="44:44" x14ac:dyDescent="0.55000000000000004">
      <c r="AR1830" s="33"/>
    </row>
    <row r="1831" spans="44:44" x14ac:dyDescent="0.55000000000000004">
      <c r="AR1831" s="33"/>
    </row>
    <row r="1832" spans="44:44" x14ac:dyDescent="0.55000000000000004">
      <c r="AR1832" s="33"/>
    </row>
    <row r="1833" spans="44:44" x14ac:dyDescent="0.55000000000000004">
      <c r="AR1833" s="33"/>
    </row>
    <row r="1834" spans="44:44" x14ac:dyDescent="0.55000000000000004">
      <c r="AR1834" s="33"/>
    </row>
    <row r="1835" spans="44:44" x14ac:dyDescent="0.55000000000000004">
      <c r="AR1835" s="33"/>
    </row>
    <row r="1836" spans="44:44" x14ac:dyDescent="0.55000000000000004">
      <c r="AR1836" s="33"/>
    </row>
    <row r="1837" spans="44:44" x14ac:dyDescent="0.55000000000000004">
      <c r="AR1837" s="33"/>
    </row>
    <row r="1838" spans="44:44" x14ac:dyDescent="0.55000000000000004">
      <c r="AR1838" s="33"/>
    </row>
    <row r="1839" spans="44:44" x14ac:dyDescent="0.55000000000000004">
      <c r="AR1839" s="33"/>
    </row>
    <row r="1840" spans="44:44" x14ac:dyDescent="0.55000000000000004">
      <c r="AR1840" s="33"/>
    </row>
    <row r="1841" spans="44:44" x14ac:dyDescent="0.55000000000000004">
      <c r="AR1841" s="33"/>
    </row>
    <row r="1842" spans="44:44" x14ac:dyDescent="0.55000000000000004">
      <c r="AR1842" s="33"/>
    </row>
    <row r="1843" spans="44:44" x14ac:dyDescent="0.55000000000000004">
      <c r="AR1843" s="33"/>
    </row>
    <row r="1844" spans="44:44" x14ac:dyDescent="0.55000000000000004">
      <c r="AR1844" s="33"/>
    </row>
    <row r="1845" spans="44:44" x14ac:dyDescent="0.55000000000000004">
      <c r="AR1845" s="33"/>
    </row>
    <row r="1846" spans="44:44" x14ac:dyDescent="0.55000000000000004">
      <c r="AR1846" s="33"/>
    </row>
    <row r="1847" spans="44:44" x14ac:dyDescent="0.55000000000000004">
      <c r="AR1847" s="33"/>
    </row>
    <row r="1848" spans="44:44" x14ac:dyDescent="0.55000000000000004">
      <c r="AR1848" s="33"/>
    </row>
    <row r="1849" spans="44:44" x14ac:dyDescent="0.55000000000000004">
      <c r="AR1849" s="33"/>
    </row>
    <row r="1850" spans="44:44" x14ac:dyDescent="0.55000000000000004">
      <c r="AR1850" s="33"/>
    </row>
    <row r="1851" spans="44:44" x14ac:dyDescent="0.55000000000000004">
      <c r="AR1851" s="33"/>
    </row>
    <row r="1852" spans="44:44" x14ac:dyDescent="0.55000000000000004">
      <c r="AR1852" s="33"/>
    </row>
    <row r="1853" spans="44:44" x14ac:dyDescent="0.55000000000000004">
      <c r="AR1853" s="33"/>
    </row>
    <row r="1854" spans="44:44" x14ac:dyDescent="0.55000000000000004">
      <c r="AR1854" s="33"/>
    </row>
    <row r="1855" spans="44:44" x14ac:dyDescent="0.55000000000000004">
      <c r="AR1855" s="33"/>
    </row>
    <row r="1856" spans="44:44" x14ac:dyDescent="0.55000000000000004">
      <c r="AR1856" s="33"/>
    </row>
    <row r="1857" spans="44:44" x14ac:dyDescent="0.55000000000000004">
      <c r="AR1857" s="33"/>
    </row>
    <row r="1858" spans="44:44" x14ac:dyDescent="0.55000000000000004">
      <c r="AR1858" s="33"/>
    </row>
    <row r="1859" spans="44:44" x14ac:dyDescent="0.55000000000000004">
      <c r="AR1859" s="33"/>
    </row>
    <row r="1860" spans="44:44" x14ac:dyDescent="0.55000000000000004">
      <c r="AR1860" s="33"/>
    </row>
    <row r="1861" spans="44:44" x14ac:dyDescent="0.55000000000000004">
      <c r="AR1861" s="33"/>
    </row>
    <row r="1862" spans="44:44" x14ac:dyDescent="0.55000000000000004">
      <c r="AR1862" s="33"/>
    </row>
    <row r="1863" spans="44:44" x14ac:dyDescent="0.55000000000000004">
      <c r="AR1863" s="33"/>
    </row>
    <row r="1864" spans="44:44" x14ac:dyDescent="0.55000000000000004">
      <c r="AR1864" s="33"/>
    </row>
    <row r="1865" spans="44:44" x14ac:dyDescent="0.55000000000000004">
      <c r="AR1865" s="33"/>
    </row>
    <row r="1866" spans="44:44" x14ac:dyDescent="0.55000000000000004">
      <c r="AR1866" s="33"/>
    </row>
    <row r="1867" spans="44:44" x14ac:dyDescent="0.55000000000000004">
      <c r="AR1867" s="33"/>
    </row>
    <row r="1868" spans="44:44" x14ac:dyDescent="0.55000000000000004">
      <c r="AR1868" s="33"/>
    </row>
    <row r="1869" spans="44:44" x14ac:dyDescent="0.55000000000000004">
      <c r="AR1869" s="33"/>
    </row>
    <row r="1870" spans="44:44" x14ac:dyDescent="0.55000000000000004">
      <c r="AR1870" s="33"/>
    </row>
    <row r="1871" spans="44:44" x14ac:dyDescent="0.55000000000000004">
      <c r="AR1871" s="33"/>
    </row>
    <row r="1872" spans="44:44" x14ac:dyDescent="0.55000000000000004">
      <c r="AR1872" s="33"/>
    </row>
    <row r="1873" spans="44:44" x14ac:dyDescent="0.55000000000000004">
      <c r="AR1873" s="33"/>
    </row>
    <row r="1874" spans="44:44" x14ac:dyDescent="0.55000000000000004">
      <c r="AR1874" s="33"/>
    </row>
    <row r="1875" spans="44:44" x14ac:dyDescent="0.55000000000000004">
      <c r="AR1875" s="33"/>
    </row>
    <row r="1876" spans="44:44" x14ac:dyDescent="0.55000000000000004">
      <c r="AR1876" s="33"/>
    </row>
    <row r="1877" spans="44:44" x14ac:dyDescent="0.55000000000000004">
      <c r="AR1877" s="33"/>
    </row>
    <row r="1878" spans="44:44" x14ac:dyDescent="0.55000000000000004">
      <c r="AR1878" s="33"/>
    </row>
    <row r="1879" spans="44:44" x14ac:dyDescent="0.55000000000000004">
      <c r="AR1879" s="33"/>
    </row>
    <row r="1880" spans="44:44" x14ac:dyDescent="0.55000000000000004">
      <c r="AR1880" s="33"/>
    </row>
    <row r="1881" spans="44:44" x14ac:dyDescent="0.55000000000000004">
      <c r="AR1881" s="33"/>
    </row>
    <row r="1882" spans="44:44" x14ac:dyDescent="0.55000000000000004">
      <c r="AR1882" s="33"/>
    </row>
    <row r="1883" spans="44:44" x14ac:dyDescent="0.55000000000000004">
      <c r="AR1883" s="33"/>
    </row>
    <row r="1884" spans="44:44" x14ac:dyDescent="0.55000000000000004">
      <c r="AR1884" s="33"/>
    </row>
    <row r="1885" spans="44:44" x14ac:dyDescent="0.55000000000000004">
      <c r="AR1885" s="33"/>
    </row>
    <row r="1886" spans="44:44" x14ac:dyDescent="0.55000000000000004">
      <c r="AR1886" s="33"/>
    </row>
    <row r="1887" spans="44:44" x14ac:dyDescent="0.55000000000000004">
      <c r="AR1887" s="33"/>
    </row>
    <row r="1888" spans="44:44" x14ac:dyDescent="0.55000000000000004">
      <c r="AR1888" s="33"/>
    </row>
    <row r="1889" spans="44:44" x14ac:dyDescent="0.55000000000000004">
      <c r="AR1889" s="33"/>
    </row>
    <row r="1890" spans="44:44" x14ac:dyDescent="0.55000000000000004">
      <c r="AR1890" s="33"/>
    </row>
    <row r="1891" spans="44:44" x14ac:dyDescent="0.55000000000000004">
      <c r="AR1891" s="33"/>
    </row>
    <row r="1892" spans="44:44" x14ac:dyDescent="0.55000000000000004">
      <c r="AR1892" s="33"/>
    </row>
    <row r="1893" spans="44:44" x14ac:dyDescent="0.55000000000000004">
      <c r="AR1893" s="33"/>
    </row>
    <row r="1894" spans="44:44" x14ac:dyDescent="0.55000000000000004">
      <c r="AR1894" s="33"/>
    </row>
    <row r="1895" spans="44:44" x14ac:dyDescent="0.55000000000000004">
      <c r="AR1895" s="33"/>
    </row>
    <row r="1896" spans="44:44" x14ac:dyDescent="0.55000000000000004">
      <c r="AR1896" s="33"/>
    </row>
    <row r="1897" spans="44:44" x14ac:dyDescent="0.55000000000000004">
      <c r="AR1897" s="33"/>
    </row>
    <row r="1898" spans="44:44" x14ac:dyDescent="0.55000000000000004">
      <c r="AR1898" s="33"/>
    </row>
    <row r="1899" spans="44:44" x14ac:dyDescent="0.55000000000000004">
      <c r="AR1899" s="33"/>
    </row>
    <row r="1900" spans="44:44" x14ac:dyDescent="0.55000000000000004">
      <c r="AR1900" s="33"/>
    </row>
    <row r="1901" spans="44:44" x14ac:dyDescent="0.55000000000000004">
      <c r="AR1901" s="33"/>
    </row>
    <row r="1902" spans="44:44" x14ac:dyDescent="0.55000000000000004">
      <c r="AR1902" s="33"/>
    </row>
    <row r="1903" spans="44:44" x14ac:dyDescent="0.55000000000000004">
      <c r="AR1903" s="33"/>
    </row>
    <row r="1904" spans="44:44" x14ac:dyDescent="0.55000000000000004">
      <c r="AR1904" s="33"/>
    </row>
    <row r="1905" spans="44:44" x14ac:dyDescent="0.55000000000000004">
      <c r="AR1905" s="33"/>
    </row>
    <row r="1906" spans="44:44" x14ac:dyDescent="0.55000000000000004">
      <c r="AR1906" s="33"/>
    </row>
    <row r="1907" spans="44:44" x14ac:dyDescent="0.55000000000000004">
      <c r="AR1907" s="33"/>
    </row>
    <row r="1908" spans="44:44" x14ac:dyDescent="0.55000000000000004">
      <c r="AR1908" s="33"/>
    </row>
    <row r="1909" spans="44:44" x14ac:dyDescent="0.55000000000000004">
      <c r="AR1909" s="33"/>
    </row>
    <row r="1910" spans="44:44" x14ac:dyDescent="0.55000000000000004">
      <c r="AR1910" s="33"/>
    </row>
    <row r="1911" spans="44:44" x14ac:dyDescent="0.55000000000000004">
      <c r="AR1911" s="33"/>
    </row>
    <row r="1912" spans="44:44" x14ac:dyDescent="0.55000000000000004">
      <c r="AR1912" s="33"/>
    </row>
    <row r="1913" spans="44:44" x14ac:dyDescent="0.55000000000000004">
      <c r="AR1913" s="33"/>
    </row>
    <row r="1914" spans="44:44" x14ac:dyDescent="0.55000000000000004">
      <c r="AR1914" s="33"/>
    </row>
    <row r="1915" spans="44:44" x14ac:dyDescent="0.55000000000000004">
      <c r="AR1915" s="33"/>
    </row>
    <row r="1916" spans="44:44" x14ac:dyDescent="0.55000000000000004">
      <c r="AR1916" s="33"/>
    </row>
    <row r="1917" spans="44:44" x14ac:dyDescent="0.55000000000000004">
      <c r="AR1917" s="33"/>
    </row>
    <row r="1918" spans="44:44" x14ac:dyDescent="0.55000000000000004">
      <c r="AR1918" s="33"/>
    </row>
    <row r="1919" spans="44:44" x14ac:dyDescent="0.55000000000000004">
      <c r="AR1919" s="33"/>
    </row>
    <row r="1920" spans="44:44" x14ac:dyDescent="0.55000000000000004">
      <c r="AR1920" s="33"/>
    </row>
    <row r="1921" spans="44:44" x14ac:dyDescent="0.55000000000000004">
      <c r="AR1921" s="33"/>
    </row>
    <row r="1922" spans="44:44" x14ac:dyDescent="0.55000000000000004">
      <c r="AR1922" s="33"/>
    </row>
    <row r="1923" spans="44:44" x14ac:dyDescent="0.55000000000000004">
      <c r="AR1923" s="33"/>
    </row>
    <row r="1924" spans="44:44" x14ac:dyDescent="0.55000000000000004">
      <c r="AR1924" s="33"/>
    </row>
    <row r="1925" spans="44:44" x14ac:dyDescent="0.55000000000000004">
      <c r="AR1925" s="33"/>
    </row>
    <row r="1926" spans="44:44" x14ac:dyDescent="0.55000000000000004">
      <c r="AR1926" s="33"/>
    </row>
    <row r="1927" spans="44:44" x14ac:dyDescent="0.55000000000000004">
      <c r="AR1927" s="33"/>
    </row>
    <row r="1928" spans="44:44" x14ac:dyDescent="0.55000000000000004">
      <c r="AR1928" s="33"/>
    </row>
    <row r="1929" spans="44:44" x14ac:dyDescent="0.55000000000000004">
      <c r="AR1929" s="33"/>
    </row>
    <row r="1930" spans="44:44" x14ac:dyDescent="0.55000000000000004">
      <c r="AR1930" s="33"/>
    </row>
    <row r="1931" spans="44:44" x14ac:dyDescent="0.55000000000000004">
      <c r="AR1931" s="33"/>
    </row>
    <row r="1932" spans="44:44" x14ac:dyDescent="0.55000000000000004">
      <c r="AR1932" s="33"/>
    </row>
    <row r="1933" spans="44:44" x14ac:dyDescent="0.55000000000000004">
      <c r="AR1933" s="33"/>
    </row>
    <row r="1934" spans="44:44" x14ac:dyDescent="0.55000000000000004">
      <c r="AR1934" s="33"/>
    </row>
    <row r="1935" spans="44:44" x14ac:dyDescent="0.55000000000000004">
      <c r="AR1935" s="33"/>
    </row>
    <row r="1936" spans="44:44" x14ac:dyDescent="0.55000000000000004">
      <c r="AR1936" s="33"/>
    </row>
    <row r="1937" spans="44:44" x14ac:dyDescent="0.55000000000000004">
      <c r="AR1937" s="33"/>
    </row>
    <row r="1938" spans="44:44" x14ac:dyDescent="0.55000000000000004">
      <c r="AR1938" s="33"/>
    </row>
    <row r="1939" spans="44:44" x14ac:dyDescent="0.55000000000000004">
      <c r="AR1939" s="33"/>
    </row>
    <row r="1940" spans="44:44" x14ac:dyDescent="0.55000000000000004">
      <c r="AR1940" s="33"/>
    </row>
    <row r="1941" spans="44:44" x14ac:dyDescent="0.55000000000000004">
      <c r="AR1941" s="33"/>
    </row>
    <row r="1942" spans="44:44" x14ac:dyDescent="0.55000000000000004">
      <c r="AR1942" s="33"/>
    </row>
    <row r="1943" spans="44:44" x14ac:dyDescent="0.55000000000000004">
      <c r="AR1943" s="33"/>
    </row>
    <row r="1944" spans="44:44" x14ac:dyDescent="0.55000000000000004">
      <c r="AR1944" s="33"/>
    </row>
    <row r="1945" spans="44:44" x14ac:dyDescent="0.55000000000000004">
      <c r="AR1945" s="33"/>
    </row>
    <row r="1946" spans="44:44" x14ac:dyDescent="0.55000000000000004">
      <c r="AR1946" s="33"/>
    </row>
    <row r="1947" spans="44:44" x14ac:dyDescent="0.55000000000000004">
      <c r="AR1947" s="33"/>
    </row>
    <row r="1948" spans="44:44" x14ac:dyDescent="0.55000000000000004">
      <c r="AR1948" s="33"/>
    </row>
    <row r="1949" spans="44:44" x14ac:dyDescent="0.55000000000000004">
      <c r="AR1949" s="33"/>
    </row>
    <row r="1950" spans="44:44" x14ac:dyDescent="0.55000000000000004">
      <c r="AR1950" s="33"/>
    </row>
    <row r="1951" spans="44:44" x14ac:dyDescent="0.55000000000000004">
      <c r="AR1951" s="33"/>
    </row>
    <row r="1952" spans="44:44" x14ac:dyDescent="0.55000000000000004">
      <c r="AR1952" s="33"/>
    </row>
    <row r="1953" spans="44:44" x14ac:dyDescent="0.55000000000000004">
      <c r="AR1953" s="33"/>
    </row>
    <row r="1954" spans="44:44" x14ac:dyDescent="0.55000000000000004">
      <c r="AR1954" s="33"/>
    </row>
    <row r="1955" spans="44:44" x14ac:dyDescent="0.55000000000000004">
      <c r="AR1955" s="33"/>
    </row>
    <row r="1956" spans="44:44" x14ac:dyDescent="0.55000000000000004">
      <c r="AR1956" s="33"/>
    </row>
    <row r="1957" spans="44:44" x14ac:dyDescent="0.55000000000000004">
      <c r="AR1957" s="33"/>
    </row>
    <row r="1958" spans="44:44" x14ac:dyDescent="0.55000000000000004">
      <c r="AR1958" s="33"/>
    </row>
    <row r="1959" spans="44:44" x14ac:dyDescent="0.55000000000000004">
      <c r="AR1959" s="33"/>
    </row>
    <row r="1960" spans="44:44" x14ac:dyDescent="0.55000000000000004">
      <c r="AR1960" s="33"/>
    </row>
    <row r="1961" spans="44:44" x14ac:dyDescent="0.55000000000000004">
      <c r="AR1961" s="33"/>
    </row>
    <row r="1962" spans="44:44" x14ac:dyDescent="0.55000000000000004">
      <c r="AR1962" s="33"/>
    </row>
    <row r="1963" spans="44:44" x14ac:dyDescent="0.55000000000000004">
      <c r="AR1963" s="33"/>
    </row>
    <row r="1964" spans="44:44" x14ac:dyDescent="0.55000000000000004">
      <c r="AR1964" s="33"/>
    </row>
    <row r="1965" spans="44:44" x14ac:dyDescent="0.55000000000000004">
      <c r="AR1965" s="33"/>
    </row>
    <row r="1966" spans="44:44" x14ac:dyDescent="0.55000000000000004">
      <c r="AR1966" s="33"/>
    </row>
    <row r="1967" spans="44:44" x14ac:dyDescent="0.55000000000000004">
      <c r="AR1967" s="33"/>
    </row>
    <row r="1968" spans="44:44" x14ac:dyDescent="0.55000000000000004">
      <c r="AR1968" s="33"/>
    </row>
    <row r="1969" spans="44:44" x14ac:dyDescent="0.55000000000000004">
      <c r="AR1969" s="33"/>
    </row>
    <row r="1970" spans="44:44" x14ac:dyDescent="0.55000000000000004">
      <c r="AR1970" s="33"/>
    </row>
    <row r="1971" spans="44:44" x14ac:dyDescent="0.55000000000000004">
      <c r="AR1971" s="33"/>
    </row>
    <row r="1972" spans="44:44" x14ac:dyDescent="0.55000000000000004">
      <c r="AR1972" s="33"/>
    </row>
    <row r="1973" spans="44:44" x14ac:dyDescent="0.55000000000000004">
      <c r="AR1973" s="33"/>
    </row>
    <row r="1974" spans="44:44" x14ac:dyDescent="0.55000000000000004">
      <c r="AR1974" s="33"/>
    </row>
    <row r="1975" spans="44:44" x14ac:dyDescent="0.55000000000000004">
      <c r="AR1975" s="33"/>
    </row>
    <row r="1976" spans="44:44" x14ac:dyDescent="0.55000000000000004">
      <c r="AR1976" s="33"/>
    </row>
    <row r="1977" spans="44:44" x14ac:dyDescent="0.55000000000000004">
      <c r="AR1977" s="33"/>
    </row>
    <row r="1978" spans="44:44" x14ac:dyDescent="0.55000000000000004">
      <c r="AR1978" s="33"/>
    </row>
    <row r="1979" spans="44:44" x14ac:dyDescent="0.55000000000000004">
      <c r="AR1979" s="33"/>
    </row>
    <row r="1980" spans="44:44" x14ac:dyDescent="0.55000000000000004">
      <c r="AR1980" s="33"/>
    </row>
    <row r="1981" spans="44:44" x14ac:dyDescent="0.55000000000000004">
      <c r="AR1981" s="33"/>
    </row>
    <row r="1982" spans="44:44" x14ac:dyDescent="0.55000000000000004">
      <c r="AR1982" s="33"/>
    </row>
    <row r="1983" spans="44:44" x14ac:dyDescent="0.55000000000000004">
      <c r="AR1983" s="33"/>
    </row>
    <row r="1984" spans="44:44" x14ac:dyDescent="0.55000000000000004">
      <c r="AR1984" s="33"/>
    </row>
    <row r="1985" spans="44:44" x14ac:dyDescent="0.55000000000000004">
      <c r="AR1985" s="33"/>
    </row>
    <row r="1986" spans="44:44" x14ac:dyDescent="0.55000000000000004">
      <c r="AR1986" s="33"/>
    </row>
    <row r="1987" spans="44:44" x14ac:dyDescent="0.55000000000000004">
      <c r="AR1987" s="33"/>
    </row>
    <row r="1988" spans="44:44" x14ac:dyDescent="0.55000000000000004">
      <c r="AR1988" s="33"/>
    </row>
    <row r="1989" spans="44:44" x14ac:dyDescent="0.55000000000000004">
      <c r="AR1989" s="33"/>
    </row>
    <row r="1990" spans="44:44" x14ac:dyDescent="0.55000000000000004">
      <c r="AR1990" s="33"/>
    </row>
    <row r="1991" spans="44:44" x14ac:dyDescent="0.55000000000000004">
      <c r="AR1991" s="33"/>
    </row>
    <row r="1992" spans="44:44" x14ac:dyDescent="0.55000000000000004">
      <c r="AR1992" s="33"/>
    </row>
    <row r="1993" spans="44:44" x14ac:dyDescent="0.55000000000000004">
      <c r="AR1993" s="33"/>
    </row>
    <row r="1994" spans="44:44" x14ac:dyDescent="0.55000000000000004">
      <c r="AR1994" s="33"/>
    </row>
    <row r="1995" spans="44:44" x14ac:dyDescent="0.55000000000000004">
      <c r="AR1995" s="33"/>
    </row>
    <row r="1996" spans="44:44" x14ac:dyDescent="0.55000000000000004">
      <c r="AR1996" s="33"/>
    </row>
    <row r="1997" spans="44:44" x14ac:dyDescent="0.55000000000000004">
      <c r="AR1997" s="33"/>
    </row>
    <row r="1998" spans="44:44" x14ac:dyDescent="0.55000000000000004">
      <c r="AR1998" s="33"/>
    </row>
    <row r="1999" spans="44:44" x14ac:dyDescent="0.55000000000000004">
      <c r="AR1999" s="33"/>
    </row>
    <row r="2000" spans="44:44" x14ac:dyDescent="0.55000000000000004">
      <c r="AR2000" s="33"/>
    </row>
    <row r="2001" spans="44:44" x14ac:dyDescent="0.55000000000000004">
      <c r="AR2001" s="33"/>
    </row>
    <row r="2002" spans="44:44" x14ac:dyDescent="0.55000000000000004">
      <c r="AR2002" s="33"/>
    </row>
    <row r="2003" spans="44:44" x14ac:dyDescent="0.55000000000000004">
      <c r="AR2003" s="33"/>
    </row>
    <row r="2004" spans="44:44" x14ac:dyDescent="0.55000000000000004">
      <c r="AR2004" s="33"/>
    </row>
    <row r="2005" spans="44:44" x14ac:dyDescent="0.55000000000000004">
      <c r="AR2005" s="33"/>
    </row>
    <row r="2006" spans="44:44" x14ac:dyDescent="0.55000000000000004">
      <c r="AR2006" s="33"/>
    </row>
    <row r="2007" spans="44:44" x14ac:dyDescent="0.55000000000000004">
      <c r="AR2007" s="33"/>
    </row>
    <row r="2008" spans="44:44" x14ac:dyDescent="0.55000000000000004">
      <c r="AR2008" s="33"/>
    </row>
    <row r="2009" spans="44:44" x14ac:dyDescent="0.55000000000000004">
      <c r="AR2009" s="33"/>
    </row>
    <row r="2010" spans="44:44" x14ac:dyDescent="0.55000000000000004">
      <c r="AR2010" s="33"/>
    </row>
    <row r="2011" spans="44:44" x14ac:dyDescent="0.55000000000000004">
      <c r="AR2011" s="33"/>
    </row>
    <row r="2012" spans="44:44" x14ac:dyDescent="0.55000000000000004">
      <c r="AR2012" s="33"/>
    </row>
    <row r="2013" spans="44:44" x14ac:dyDescent="0.55000000000000004">
      <c r="AR2013" s="33"/>
    </row>
    <row r="2014" spans="44:44" x14ac:dyDescent="0.55000000000000004">
      <c r="AR2014" s="33"/>
    </row>
    <row r="2015" spans="44:44" x14ac:dyDescent="0.55000000000000004">
      <c r="AR2015" s="33"/>
    </row>
    <row r="2016" spans="44:44" x14ac:dyDescent="0.55000000000000004">
      <c r="AR2016" s="33"/>
    </row>
    <row r="2017" spans="44:44" x14ac:dyDescent="0.55000000000000004">
      <c r="AR2017" s="33"/>
    </row>
    <row r="2018" spans="44:44" x14ac:dyDescent="0.55000000000000004">
      <c r="AR2018" s="33"/>
    </row>
    <row r="2019" spans="44:44" x14ac:dyDescent="0.55000000000000004">
      <c r="AR2019" s="33"/>
    </row>
    <row r="2020" spans="44:44" x14ac:dyDescent="0.55000000000000004">
      <c r="AR2020" s="33"/>
    </row>
    <row r="2021" spans="44:44" x14ac:dyDescent="0.55000000000000004">
      <c r="AR2021" s="33"/>
    </row>
    <row r="2022" spans="44:44" x14ac:dyDescent="0.55000000000000004">
      <c r="AR2022" s="33"/>
    </row>
    <row r="2023" spans="44:44" x14ac:dyDescent="0.55000000000000004">
      <c r="AR2023" s="33"/>
    </row>
    <row r="2024" spans="44:44" x14ac:dyDescent="0.55000000000000004">
      <c r="AR2024" s="33"/>
    </row>
    <row r="2025" spans="44:44" x14ac:dyDescent="0.55000000000000004">
      <c r="AR2025" s="33"/>
    </row>
    <row r="2026" spans="44:44" x14ac:dyDescent="0.55000000000000004">
      <c r="AR2026" s="33"/>
    </row>
    <row r="2027" spans="44:44" x14ac:dyDescent="0.55000000000000004">
      <c r="AR2027" s="33"/>
    </row>
    <row r="2028" spans="44:44" x14ac:dyDescent="0.55000000000000004">
      <c r="AR2028" s="33"/>
    </row>
    <row r="2029" spans="44:44" x14ac:dyDescent="0.55000000000000004">
      <c r="AR2029" s="33"/>
    </row>
    <row r="2030" spans="44:44" x14ac:dyDescent="0.55000000000000004">
      <c r="AR2030" s="33"/>
    </row>
    <row r="2031" spans="44:44" x14ac:dyDescent="0.55000000000000004">
      <c r="AR2031" s="33"/>
    </row>
    <row r="2032" spans="44:44" x14ac:dyDescent="0.55000000000000004">
      <c r="AR2032" s="33"/>
    </row>
    <row r="2033" spans="44:44" x14ac:dyDescent="0.55000000000000004">
      <c r="AR2033" s="33"/>
    </row>
    <row r="2034" spans="44:44" x14ac:dyDescent="0.55000000000000004">
      <c r="AR2034" s="33"/>
    </row>
    <row r="2035" spans="44:44" x14ac:dyDescent="0.55000000000000004">
      <c r="AR2035" s="33"/>
    </row>
    <row r="2036" spans="44:44" x14ac:dyDescent="0.55000000000000004">
      <c r="AR2036" s="33"/>
    </row>
    <row r="2037" spans="44:44" x14ac:dyDescent="0.55000000000000004">
      <c r="AR2037" s="33"/>
    </row>
    <row r="2038" spans="44:44" x14ac:dyDescent="0.55000000000000004">
      <c r="AR2038" s="33"/>
    </row>
    <row r="2039" spans="44:44" x14ac:dyDescent="0.55000000000000004">
      <c r="AR2039" s="33"/>
    </row>
    <row r="2040" spans="44:44" x14ac:dyDescent="0.55000000000000004">
      <c r="AR2040" s="33"/>
    </row>
    <row r="2041" spans="44:44" x14ac:dyDescent="0.55000000000000004">
      <c r="AR2041" s="33"/>
    </row>
    <row r="2042" spans="44:44" x14ac:dyDescent="0.55000000000000004">
      <c r="AR2042" s="33"/>
    </row>
    <row r="2043" spans="44:44" x14ac:dyDescent="0.55000000000000004">
      <c r="AR2043" s="33"/>
    </row>
    <row r="2044" spans="44:44" x14ac:dyDescent="0.55000000000000004">
      <c r="AR2044" s="33"/>
    </row>
    <row r="2045" spans="44:44" x14ac:dyDescent="0.55000000000000004">
      <c r="AR2045" s="33"/>
    </row>
    <row r="2046" spans="44:44" x14ac:dyDescent="0.55000000000000004">
      <c r="AR2046" s="33"/>
    </row>
    <row r="2047" spans="44:44" x14ac:dyDescent="0.55000000000000004">
      <c r="AR2047" s="33"/>
    </row>
    <row r="2048" spans="44:44" x14ac:dyDescent="0.55000000000000004">
      <c r="AR2048" s="33"/>
    </row>
    <row r="2049" spans="44:44" x14ac:dyDescent="0.55000000000000004">
      <c r="AR2049" s="33"/>
    </row>
    <row r="2050" spans="44:44" x14ac:dyDescent="0.55000000000000004">
      <c r="AR2050" s="33"/>
    </row>
    <row r="2051" spans="44:44" x14ac:dyDescent="0.55000000000000004">
      <c r="AR2051" s="33"/>
    </row>
    <row r="2052" spans="44:44" x14ac:dyDescent="0.55000000000000004">
      <c r="AR2052" s="33"/>
    </row>
    <row r="2053" spans="44:44" x14ac:dyDescent="0.55000000000000004">
      <c r="AR2053" s="33"/>
    </row>
    <row r="2054" spans="44:44" x14ac:dyDescent="0.55000000000000004">
      <c r="AR2054" s="33"/>
    </row>
    <row r="2055" spans="44:44" x14ac:dyDescent="0.55000000000000004">
      <c r="AR2055" s="33"/>
    </row>
    <row r="2056" spans="44:44" x14ac:dyDescent="0.55000000000000004">
      <c r="AR2056" s="33"/>
    </row>
    <row r="2057" spans="44:44" x14ac:dyDescent="0.55000000000000004">
      <c r="AR2057" s="33"/>
    </row>
    <row r="2058" spans="44:44" x14ac:dyDescent="0.55000000000000004">
      <c r="AR2058" s="33"/>
    </row>
    <row r="2059" spans="44:44" x14ac:dyDescent="0.55000000000000004">
      <c r="AR2059" s="33"/>
    </row>
    <row r="2060" spans="44:44" x14ac:dyDescent="0.55000000000000004">
      <c r="AR2060" s="33"/>
    </row>
    <row r="2061" spans="44:44" x14ac:dyDescent="0.55000000000000004">
      <c r="AR2061" s="33"/>
    </row>
    <row r="2062" spans="44:44" x14ac:dyDescent="0.55000000000000004">
      <c r="AR2062" s="33"/>
    </row>
    <row r="2063" spans="44:44" x14ac:dyDescent="0.55000000000000004">
      <c r="AR2063" s="33"/>
    </row>
    <row r="2064" spans="44:44" x14ac:dyDescent="0.55000000000000004">
      <c r="AR2064" s="33"/>
    </row>
    <row r="2065" spans="44:44" x14ac:dyDescent="0.55000000000000004">
      <c r="AR2065" s="33"/>
    </row>
    <row r="2066" spans="44:44" x14ac:dyDescent="0.55000000000000004">
      <c r="AR2066" s="33"/>
    </row>
    <row r="2067" spans="44:44" x14ac:dyDescent="0.55000000000000004">
      <c r="AR2067" s="33"/>
    </row>
    <row r="2068" spans="44:44" x14ac:dyDescent="0.55000000000000004">
      <c r="AR2068" s="33"/>
    </row>
    <row r="2069" spans="44:44" x14ac:dyDescent="0.55000000000000004">
      <c r="AR2069" s="33"/>
    </row>
    <row r="2070" spans="44:44" x14ac:dyDescent="0.55000000000000004">
      <c r="AR2070" s="33"/>
    </row>
    <row r="2071" spans="44:44" x14ac:dyDescent="0.55000000000000004">
      <c r="AR2071" s="33"/>
    </row>
    <row r="2072" spans="44:44" x14ac:dyDescent="0.55000000000000004">
      <c r="AR2072" s="33"/>
    </row>
    <row r="2073" spans="44:44" x14ac:dyDescent="0.55000000000000004">
      <c r="AR2073" s="33"/>
    </row>
    <row r="2074" spans="44:44" x14ac:dyDescent="0.55000000000000004">
      <c r="AR2074" s="33"/>
    </row>
    <row r="2075" spans="44:44" x14ac:dyDescent="0.55000000000000004">
      <c r="AR2075" s="33"/>
    </row>
    <row r="2076" spans="44:44" x14ac:dyDescent="0.55000000000000004">
      <c r="AR2076" s="33"/>
    </row>
    <row r="2077" spans="44:44" x14ac:dyDescent="0.55000000000000004">
      <c r="AR2077" s="33"/>
    </row>
    <row r="2078" spans="44:44" x14ac:dyDescent="0.55000000000000004">
      <c r="AR2078" s="33"/>
    </row>
    <row r="2079" spans="44:44" x14ac:dyDescent="0.55000000000000004">
      <c r="AR2079" s="33"/>
    </row>
    <row r="2080" spans="44:44" x14ac:dyDescent="0.55000000000000004">
      <c r="AR2080" s="33"/>
    </row>
    <row r="2081" spans="44:44" x14ac:dyDescent="0.55000000000000004">
      <c r="AR2081" s="33"/>
    </row>
    <row r="2082" spans="44:44" x14ac:dyDescent="0.55000000000000004">
      <c r="AR2082" s="33"/>
    </row>
    <row r="2083" spans="44:44" x14ac:dyDescent="0.55000000000000004">
      <c r="AR2083" s="33"/>
    </row>
    <row r="2084" spans="44:44" x14ac:dyDescent="0.55000000000000004">
      <c r="AR2084" s="33"/>
    </row>
    <row r="2085" spans="44:44" x14ac:dyDescent="0.55000000000000004">
      <c r="AR2085" s="33"/>
    </row>
    <row r="2086" spans="44:44" x14ac:dyDescent="0.55000000000000004">
      <c r="AR2086" s="33"/>
    </row>
    <row r="2087" spans="44:44" x14ac:dyDescent="0.55000000000000004">
      <c r="AR2087" s="33"/>
    </row>
    <row r="2088" spans="44:44" x14ac:dyDescent="0.55000000000000004">
      <c r="AR2088" s="33"/>
    </row>
    <row r="2089" spans="44:44" x14ac:dyDescent="0.55000000000000004">
      <c r="AR2089" s="33"/>
    </row>
    <row r="2090" spans="44:44" x14ac:dyDescent="0.55000000000000004">
      <c r="AR2090" s="33"/>
    </row>
    <row r="2091" spans="44:44" x14ac:dyDescent="0.55000000000000004">
      <c r="AR2091" s="33"/>
    </row>
    <row r="2092" spans="44:44" x14ac:dyDescent="0.55000000000000004">
      <c r="AR2092" s="33"/>
    </row>
    <row r="2093" spans="44:44" x14ac:dyDescent="0.55000000000000004">
      <c r="AR2093" s="33"/>
    </row>
    <row r="2094" spans="44:44" x14ac:dyDescent="0.55000000000000004">
      <c r="AR2094" s="33"/>
    </row>
    <row r="2095" spans="44:44" x14ac:dyDescent="0.55000000000000004">
      <c r="AR2095" s="33"/>
    </row>
    <row r="2096" spans="44:44" x14ac:dyDescent="0.55000000000000004">
      <c r="AR2096" s="33"/>
    </row>
    <row r="2097" spans="44:44" x14ac:dyDescent="0.55000000000000004">
      <c r="AR2097" s="33"/>
    </row>
    <row r="2098" spans="44:44" x14ac:dyDescent="0.55000000000000004">
      <c r="AR2098" s="33"/>
    </row>
    <row r="2099" spans="44:44" x14ac:dyDescent="0.55000000000000004">
      <c r="AR2099" s="33"/>
    </row>
    <row r="2100" spans="44:44" x14ac:dyDescent="0.55000000000000004">
      <c r="AR2100" s="33"/>
    </row>
    <row r="2101" spans="44:44" x14ac:dyDescent="0.55000000000000004">
      <c r="AR2101" s="33"/>
    </row>
    <row r="2102" spans="44:44" x14ac:dyDescent="0.55000000000000004">
      <c r="AR2102" s="33"/>
    </row>
    <row r="2103" spans="44:44" x14ac:dyDescent="0.55000000000000004">
      <c r="AR2103" s="33"/>
    </row>
    <row r="2104" spans="44:44" x14ac:dyDescent="0.55000000000000004">
      <c r="AR2104" s="33"/>
    </row>
    <row r="2105" spans="44:44" x14ac:dyDescent="0.55000000000000004">
      <c r="AR2105" s="33"/>
    </row>
    <row r="2106" spans="44:44" x14ac:dyDescent="0.55000000000000004">
      <c r="AR2106" s="33"/>
    </row>
    <row r="2107" spans="44:44" x14ac:dyDescent="0.55000000000000004">
      <c r="AR2107" s="33"/>
    </row>
    <row r="2108" spans="44:44" x14ac:dyDescent="0.55000000000000004">
      <c r="AR2108" s="33"/>
    </row>
    <row r="2109" spans="44:44" x14ac:dyDescent="0.55000000000000004">
      <c r="AR2109" s="33"/>
    </row>
    <row r="2110" spans="44:44" x14ac:dyDescent="0.55000000000000004">
      <c r="AR2110" s="33"/>
    </row>
    <row r="2111" spans="44:44" x14ac:dyDescent="0.55000000000000004">
      <c r="AR2111" s="33"/>
    </row>
    <row r="2112" spans="44:44" x14ac:dyDescent="0.55000000000000004">
      <c r="AR2112" s="33"/>
    </row>
    <row r="2113" spans="44:44" x14ac:dyDescent="0.55000000000000004">
      <c r="AR2113" s="33"/>
    </row>
    <row r="2114" spans="44:44" x14ac:dyDescent="0.55000000000000004">
      <c r="AR2114" s="33"/>
    </row>
    <row r="2115" spans="44:44" x14ac:dyDescent="0.55000000000000004">
      <c r="AR2115" s="33"/>
    </row>
    <row r="2116" spans="44:44" x14ac:dyDescent="0.55000000000000004">
      <c r="AR2116" s="33"/>
    </row>
    <row r="2117" spans="44:44" x14ac:dyDescent="0.55000000000000004">
      <c r="AR2117" s="33"/>
    </row>
    <row r="2118" spans="44:44" x14ac:dyDescent="0.55000000000000004">
      <c r="AR2118" s="33"/>
    </row>
    <row r="2119" spans="44:44" x14ac:dyDescent="0.55000000000000004">
      <c r="AR2119" s="33"/>
    </row>
    <row r="2120" spans="44:44" x14ac:dyDescent="0.55000000000000004">
      <c r="AR2120" s="33"/>
    </row>
    <row r="2121" spans="44:44" x14ac:dyDescent="0.55000000000000004">
      <c r="AR2121" s="33"/>
    </row>
    <row r="2122" spans="44:44" x14ac:dyDescent="0.55000000000000004">
      <c r="AR2122" s="33"/>
    </row>
    <row r="2123" spans="44:44" x14ac:dyDescent="0.55000000000000004">
      <c r="AR2123" s="33"/>
    </row>
    <row r="2124" spans="44:44" x14ac:dyDescent="0.55000000000000004">
      <c r="AR2124" s="33"/>
    </row>
    <row r="2125" spans="44:44" x14ac:dyDescent="0.55000000000000004">
      <c r="AR2125" s="33"/>
    </row>
    <row r="2126" spans="44:44" x14ac:dyDescent="0.55000000000000004">
      <c r="AR2126" s="33"/>
    </row>
    <row r="2127" spans="44:44" x14ac:dyDescent="0.55000000000000004">
      <c r="AR2127" s="33"/>
    </row>
    <row r="2128" spans="44:44" x14ac:dyDescent="0.55000000000000004">
      <c r="AR2128" s="33"/>
    </row>
    <row r="2129" spans="44:44" x14ac:dyDescent="0.55000000000000004">
      <c r="AR2129" s="33"/>
    </row>
    <row r="2130" spans="44:44" x14ac:dyDescent="0.55000000000000004">
      <c r="AR2130" s="33"/>
    </row>
    <row r="2131" spans="44:44" x14ac:dyDescent="0.55000000000000004">
      <c r="AR2131" s="33"/>
    </row>
    <row r="2132" spans="44:44" x14ac:dyDescent="0.55000000000000004">
      <c r="AR2132" s="33"/>
    </row>
    <row r="2133" spans="44:44" x14ac:dyDescent="0.55000000000000004">
      <c r="AR2133" s="33"/>
    </row>
    <row r="2134" spans="44:44" x14ac:dyDescent="0.55000000000000004">
      <c r="AR2134" s="33"/>
    </row>
    <row r="2135" spans="44:44" x14ac:dyDescent="0.55000000000000004">
      <c r="AR2135" s="33"/>
    </row>
    <row r="2136" spans="44:44" x14ac:dyDescent="0.55000000000000004">
      <c r="AR2136" s="33"/>
    </row>
    <row r="2137" spans="44:44" x14ac:dyDescent="0.55000000000000004">
      <c r="AR2137" s="33"/>
    </row>
    <row r="2138" spans="44:44" x14ac:dyDescent="0.55000000000000004">
      <c r="AR2138" s="33"/>
    </row>
    <row r="2139" spans="44:44" x14ac:dyDescent="0.55000000000000004">
      <c r="AR2139" s="33"/>
    </row>
    <row r="2140" spans="44:44" x14ac:dyDescent="0.55000000000000004">
      <c r="AR2140" s="33"/>
    </row>
    <row r="2141" spans="44:44" x14ac:dyDescent="0.55000000000000004">
      <c r="AR2141" s="33"/>
    </row>
    <row r="2142" spans="44:44" x14ac:dyDescent="0.55000000000000004">
      <c r="AR2142" s="33"/>
    </row>
    <row r="2143" spans="44:44" x14ac:dyDescent="0.55000000000000004">
      <c r="AR2143" s="33"/>
    </row>
    <row r="2144" spans="44:44" x14ac:dyDescent="0.55000000000000004">
      <c r="AR2144" s="33"/>
    </row>
    <row r="2145" spans="44:44" x14ac:dyDescent="0.55000000000000004">
      <c r="AR2145" s="33"/>
    </row>
    <row r="2146" spans="44:44" x14ac:dyDescent="0.55000000000000004">
      <c r="AR2146" s="33"/>
    </row>
    <row r="2147" spans="44:44" x14ac:dyDescent="0.55000000000000004">
      <c r="AR2147" s="33"/>
    </row>
    <row r="2148" spans="44:44" x14ac:dyDescent="0.55000000000000004">
      <c r="AR2148" s="33"/>
    </row>
    <row r="2149" spans="44:44" x14ac:dyDescent="0.55000000000000004">
      <c r="AR2149" s="33"/>
    </row>
    <row r="2150" spans="44:44" x14ac:dyDescent="0.55000000000000004">
      <c r="AR2150" s="33"/>
    </row>
    <row r="2151" spans="44:44" x14ac:dyDescent="0.55000000000000004">
      <c r="AR2151" s="33"/>
    </row>
    <row r="2152" spans="44:44" x14ac:dyDescent="0.55000000000000004">
      <c r="AR2152" s="33"/>
    </row>
    <row r="2153" spans="44:44" x14ac:dyDescent="0.55000000000000004">
      <c r="AR2153" s="33"/>
    </row>
    <row r="2154" spans="44:44" x14ac:dyDescent="0.55000000000000004">
      <c r="AR2154" s="33"/>
    </row>
    <row r="2155" spans="44:44" x14ac:dyDescent="0.55000000000000004">
      <c r="AR2155" s="33"/>
    </row>
    <row r="2156" spans="44:44" x14ac:dyDescent="0.55000000000000004">
      <c r="AR2156" s="33"/>
    </row>
    <row r="2157" spans="44:44" x14ac:dyDescent="0.55000000000000004">
      <c r="AR2157" s="33"/>
    </row>
    <row r="2158" spans="44:44" x14ac:dyDescent="0.55000000000000004">
      <c r="AR2158" s="33"/>
    </row>
    <row r="2159" spans="44:44" x14ac:dyDescent="0.55000000000000004">
      <c r="AR2159" s="33"/>
    </row>
    <row r="2160" spans="44:44" x14ac:dyDescent="0.55000000000000004">
      <c r="AR2160" s="33"/>
    </row>
    <row r="2161" spans="44:44" x14ac:dyDescent="0.55000000000000004">
      <c r="AR2161" s="33"/>
    </row>
    <row r="2162" spans="44:44" x14ac:dyDescent="0.55000000000000004">
      <c r="AR2162" s="33"/>
    </row>
    <row r="2163" spans="44:44" x14ac:dyDescent="0.55000000000000004">
      <c r="AR2163" s="33"/>
    </row>
    <row r="2164" spans="44:44" x14ac:dyDescent="0.55000000000000004">
      <c r="AR2164" s="33"/>
    </row>
    <row r="2165" spans="44:44" x14ac:dyDescent="0.55000000000000004">
      <c r="AR2165" s="33"/>
    </row>
    <row r="2166" spans="44:44" x14ac:dyDescent="0.55000000000000004">
      <c r="AR2166" s="33"/>
    </row>
    <row r="2167" spans="44:44" x14ac:dyDescent="0.55000000000000004">
      <c r="AR2167" s="33"/>
    </row>
    <row r="2168" spans="44:44" x14ac:dyDescent="0.55000000000000004">
      <c r="AR2168" s="33"/>
    </row>
    <row r="2169" spans="44:44" x14ac:dyDescent="0.55000000000000004">
      <c r="AR2169" s="33"/>
    </row>
    <row r="2170" spans="44:44" x14ac:dyDescent="0.55000000000000004">
      <c r="AR2170" s="33"/>
    </row>
    <row r="2171" spans="44:44" x14ac:dyDescent="0.55000000000000004">
      <c r="AR2171" s="33"/>
    </row>
    <row r="2172" spans="44:44" x14ac:dyDescent="0.55000000000000004">
      <c r="AR2172" s="33"/>
    </row>
    <row r="2173" spans="44:44" x14ac:dyDescent="0.55000000000000004">
      <c r="AR2173" s="33"/>
    </row>
    <row r="2174" spans="44:44" x14ac:dyDescent="0.55000000000000004">
      <c r="AR2174" s="33"/>
    </row>
    <row r="2175" spans="44:44" x14ac:dyDescent="0.55000000000000004">
      <c r="AR2175" s="33"/>
    </row>
    <row r="2176" spans="44:44" x14ac:dyDescent="0.55000000000000004">
      <c r="AR2176" s="33"/>
    </row>
    <row r="2177" spans="44:44" x14ac:dyDescent="0.55000000000000004">
      <c r="AR2177" s="33"/>
    </row>
    <row r="2178" spans="44:44" x14ac:dyDescent="0.55000000000000004">
      <c r="AR2178" s="33"/>
    </row>
    <row r="2179" spans="44:44" x14ac:dyDescent="0.55000000000000004">
      <c r="AR2179" s="33"/>
    </row>
    <row r="2180" spans="44:44" x14ac:dyDescent="0.55000000000000004">
      <c r="AR2180" s="33"/>
    </row>
    <row r="2181" spans="44:44" x14ac:dyDescent="0.55000000000000004">
      <c r="AR2181" s="33"/>
    </row>
    <row r="2182" spans="44:44" x14ac:dyDescent="0.55000000000000004">
      <c r="AR2182" s="33"/>
    </row>
    <row r="2183" spans="44:44" x14ac:dyDescent="0.55000000000000004">
      <c r="AR2183" s="33"/>
    </row>
    <row r="2184" spans="44:44" x14ac:dyDescent="0.55000000000000004">
      <c r="AR2184" s="33"/>
    </row>
    <row r="2185" spans="44:44" x14ac:dyDescent="0.55000000000000004">
      <c r="AR2185" s="33"/>
    </row>
    <row r="2186" spans="44:44" x14ac:dyDescent="0.55000000000000004">
      <c r="AR2186" s="33"/>
    </row>
    <row r="2187" spans="44:44" x14ac:dyDescent="0.55000000000000004">
      <c r="AR2187" s="33"/>
    </row>
    <row r="2188" spans="44:44" x14ac:dyDescent="0.55000000000000004">
      <c r="AR2188" s="33"/>
    </row>
    <row r="2189" spans="44:44" x14ac:dyDescent="0.55000000000000004">
      <c r="AR2189" s="33"/>
    </row>
    <row r="2190" spans="44:44" x14ac:dyDescent="0.55000000000000004">
      <c r="AR2190" s="33"/>
    </row>
    <row r="2191" spans="44:44" x14ac:dyDescent="0.55000000000000004">
      <c r="AR2191" s="33"/>
    </row>
    <row r="2192" spans="44:44" x14ac:dyDescent="0.55000000000000004">
      <c r="AR2192" s="33"/>
    </row>
    <row r="2193" spans="44:44" x14ac:dyDescent="0.55000000000000004">
      <c r="AR2193" s="33"/>
    </row>
    <row r="2194" spans="44:44" x14ac:dyDescent="0.55000000000000004">
      <c r="AR2194" s="33"/>
    </row>
    <row r="2195" spans="44:44" x14ac:dyDescent="0.55000000000000004">
      <c r="AR2195" s="33"/>
    </row>
    <row r="2196" spans="44:44" x14ac:dyDescent="0.55000000000000004">
      <c r="AR2196" s="33"/>
    </row>
    <row r="2197" spans="44:44" x14ac:dyDescent="0.55000000000000004">
      <c r="AR2197" s="33"/>
    </row>
    <row r="2198" spans="44:44" x14ac:dyDescent="0.55000000000000004">
      <c r="AR2198" s="33"/>
    </row>
    <row r="2199" spans="44:44" x14ac:dyDescent="0.55000000000000004">
      <c r="AR2199" s="33"/>
    </row>
    <row r="2200" spans="44:44" x14ac:dyDescent="0.55000000000000004">
      <c r="AR2200" s="33"/>
    </row>
    <row r="2201" spans="44:44" x14ac:dyDescent="0.55000000000000004">
      <c r="AR2201" s="33"/>
    </row>
    <row r="2202" spans="44:44" x14ac:dyDescent="0.55000000000000004">
      <c r="AR2202" s="33"/>
    </row>
    <row r="2203" spans="44:44" x14ac:dyDescent="0.55000000000000004">
      <c r="AR2203" s="33"/>
    </row>
    <row r="2204" spans="44:44" x14ac:dyDescent="0.55000000000000004">
      <c r="AR2204" s="33"/>
    </row>
    <row r="2205" spans="44:44" x14ac:dyDescent="0.55000000000000004">
      <c r="AR2205" s="33"/>
    </row>
    <row r="2206" spans="44:44" x14ac:dyDescent="0.55000000000000004">
      <c r="AR2206" s="33"/>
    </row>
    <row r="2207" spans="44:44" x14ac:dyDescent="0.55000000000000004">
      <c r="AR2207" s="33"/>
    </row>
    <row r="2208" spans="44:44" x14ac:dyDescent="0.55000000000000004">
      <c r="AR2208" s="33"/>
    </row>
    <row r="2209" spans="44:44" x14ac:dyDescent="0.55000000000000004">
      <c r="AR2209" s="33"/>
    </row>
    <row r="2210" spans="44:44" x14ac:dyDescent="0.55000000000000004">
      <c r="AR2210" s="33"/>
    </row>
    <row r="2211" spans="44:44" x14ac:dyDescent="0.55000000000000004">
      <c r="AR2211" s="33"/>
    </row>
    <row r="2212" spans="44:44" x14ac:dyDescent="0.55000000000000004">
      <c r="AR2212" s="33"/>
    </row>
    <row r="2213" spans="44:44" x14ac:dyDescent="0.55000000000000004">
      <c r="AR2213" s="33"/>
    </row>
    <row r="2214" spans="44:44" x14ac:dyDescent="0.55000000000000004">
      <c r="AR2214" s="33"/>
    </row>
    <row r="2215" spans="44:44" x14ac:dyDescent="0.55000000000000004">
      <c r="AR2215" s="33"/>
    </row>
    <row r="2216" spans="44:44" x14ac:dyDescent="0.55000000000000004">
      <c r="AR2216" s="33"/>
    </row>
    <row r="2217" spans="44:44" x14ac:dyDescent="0.55000000000000004">
      <c r="AR2217" s="33"/>
    </row>
    <row r="2218" spans="44:44" x14ac:dyDescent="0.55000000000000004">
      <c r="AR2218" s="33"/>
    </row>
    <row r="2219" spans="44:44" x14ac:dyDescent="0.55000000000000004">
      <c r="AR2219" s="33"/>
    </row>
    <row r="2220" spans="44:44" x14ac:dyDescent="0.55000000000000004">
      <c r="AR2220" s="33"/>
    </row>
    <row r="2221" spans="44:44" x14ac:dyDescent="0.55000000000000004">
      <c r="AR2221" s="33"/>
    </row>
    <row r="2222" spans="44:44" x14ac:dyDescent="0.55000000000000004">
      <c r="AR2222" s="33"/>
    </row>
    <row r="2223" spans="44:44" x14ac:dyDescent="0.55000000000000004">
      <c r="AR2223" s="33"/>
    </row>
    <row r="2224" spans="44:44" x14ac:dyDescent="0.55000000000000004">
      <c r="AR2224" s="33"/>
    </row>
    <row r="2225" spans="44:44" x14ac:dyDescent="0.55000000000000004">
      <c r="AR2225" s="33"/>
    </row>
    <row r="2226" spans="44:44" x14ac:dyDescent="0.55000000000000004">
      <c r="AR2226" s="33"/>
    </row>
    <row r="2227" spans="44:44" x14ac:dyDescent="0.55000000000000004">
      <c r="AR2227" s="33"/>
    </row>
    <row r="2228" spans="44:44" x14ac:dyDescent="0.55000000000000004">
      <c r="AR2228" s="33"/>
    </row>
    <row r="2229" spans="44:44" x14ac:dyDescent="0.55000000000000004">
      <c r="AR2229" s="33"/>
    </row>
    <row r="2230" spans="44:44" x14ac:dyDescent="0.55000000000000004">
      <c r="AR2230" s="33"/>
    </row>
    <row r="2231" spans="44:44" x14ac:dyDescent="0.55000000000000004">
      <c r="AR2231" s="33"/>
    </row>
    <row r="2232" spans="44:44" x14ac:dyDescent="0.55000000000000004">
      <c r="AR2232" s="33"/>
    </row>
    <row r="2233" spans="44:44" x14ac:dyDescent="0.55000000000000004">
      <c r="AR2233" s="33"/>
    </row>
    <row r="2234" spans="44:44" x14ac:dyDescent="0.55000000000000004">
      <c r="AR2234" s="33"/>
    </row>
    <row r="2235" spans="44:44" x14ac:dyDescent="0.55000000000000004">
      <c r="AR2235" s="33"/>
    </row>
    <row r="2236" spans="44:44" x14ac:dyDescent="0.55000000000000004">
      <c r="AR2236" s="33"/>
    </row>
    <row r="2237" spans="44:44" x14ac:dyDescent="0.55000000000000004">
      <c r="AR2237" s="33"/>
    </row>
    <row r="2238" spans="44:44" x14ac:dyDescent="0.55000000000000004">
      <c r="AR2238" s="33"/>
    </row>
    <row r="2239" spans="44:44" x14ac:dyDescent="0.55000000000000004">
      <c r="AR2239" s="33"/>
    </row>
    <row r="2240" spans="44:44" x14ac:dyDescent="0.55000000000000004">
      <c r="AR2240" s="33"/>
    </row>
    <row r="2241" spans="44:44" x14ac:dyDescent="0.55000000000000004">
      <c r="AR2241" s="33"/>
    </row>
    <row r="2242" spans="44:44" x14ac:dyDescent="0.55000000000000004">
      <c r="AR2242" s="33"/>
    </row>
    <row r="2243" spans="44:44" x14ac:dyDescent="0.55000000000000004">
      <c r="AR2243" s="33"/>
    </row>
    <row r="2244" spans="44:44" x14ac:dyDescent="0.55000000000000004">
      <c r="AR2244" s="33"/>
    </row>
    <row r="2245" spans="44:44" x14ac:dyDescent="0.55000000000000004">
      <c r="AR2245" s="33"/>
    </row>
    <row r="2246" spans="44:44" x14ac:dyDescent="0.55000000000000004">
      <c r="AR2246" s="33"/>
    </row>
    <row r="2247" spans="44:44" x14ac:dyDescent="0.55000000000000004">
      <c r="AR2247" s="33"/>
    </row>
    <row r="2248" spans="44:44" x14ac:dyDescent="0.55000000000000004">
      <c r="AR2248" s="33"/>
    </row>
    <row r="2249" spans="44:44" x14ac:dyDescent="0.55000000000000004">
      <c r="AR2249" s="33"/>
    </row>
    <row r="2250" spans="44:44" x14ac:dyDescent="0.55000000000000004">
      <c r="AR2250" s="33"/>
    </row>
    <row r="2251" spans="44:44" x14ac:dyDescent="0.55000000000000004">
      <c r="AR2251" s="33"/>
    </row>
    <row r="2252" spans="44:44" x14ac:dyDescent="0.55000000000000004">
      <c r="AR2252" s="33"/>
    </row>
    <row r="2253" spans="44:44" x14ac:dyDescent="0.55000000000000004">
      <c r="AR2253" s="33"/>
    </row>
    <row r="2254" spans="44:44" x14ac:dyDescent="0.55000000000000004">
      <c r="AR2254" s="33"/>
    </row>
    <row r="2255" spans="44:44" x14ac:dyDescent="0.55000000000000004">
      <c r="AR2255" s="33"/>
    </row>
    <row r="2256" spans="44:44" x14ac:dyDescent="0.55000000000000004">
      <c r="AR2256" s="33"/>
    </row>
    <row r="2257" spans="44:44" x14ac:dyDescent="0.55000000000000004">
      <c r="AR2257" s="33"/>
    </row>
    <row r="2258" spans="44:44" x14ac:dyDescent="0.55000000000000004">
      <c r="AR2258" s="33"/>
    </row>
    <row r="2259" spans="44:44" x14ac:dyDescent="0.55000000000000004">
      <c r="AR2259" s="33"/>
    </row>
    <row r="2260" spans="44:44" x14ac:dyDescent="0.55000000000000004">
      <c r="AR2260" s="33"/>
    </row>
    <row r="2261" spans="44:44" x14ac:dyDescent="0.55000000000000004">
      <c r="AR2261" s="33"/>
    </row>
    <row r="2262" spans="44:44" x14ac:dyDescent="0.55000000000000004">
      <c r="AR2262" s="33"/>
    </row>
    <row r="2263" spans="44:44" x14ac:dyDescent="0.55000000000000004">
      <c r="AR2263" s="33"/>
    </row>
    <row r="2264" spans="44:44" x14ac:dyDescent="0.55000000000000004">
      <c r="AR2264" s="33"/>
    </row>
    <row r="2265" spans="44:44" x14ac:dyDescent="0.55000000000000004">
      <c r="AR2265" s="33"/>
    </row>
    <row r="2266" spans="44:44" x14ac:dyDescent="0.55000000000000004">
      <c r="AR2266" s="33"/>
    </row>
    <row r="2267" spans="44:44" x14ac:dyDescent="0.55000000000000004">
      <c r="AR2267" s="33"/>
    </row>
    <row r="2268" spans="44:44" x14ac:dyDescent="0.55000000000000004">
      <c r="AR2268" s="33"/>
    </row>
    <row r="2269" spans="44:44" x14ac:dyDescent="0.55000000000000004">
      <c r="AR2269" s="33"/>
    </row>
    <row r="2270" spans="44:44" x14ac:dyDescent="0.55000000000000004">
      <c r="AR2270" s="33"/>
    </row>
    <row r="2271" spans="44:44" x14ac:dyDescent="0.55000000000000004">
      <c r="AR2271" s="33"/>
    </row>
    <row r="2272" spans="44:44" x14ac:dyDescent="0.55000000000000004">
      <c r="AR2272" s="33"/>
    </row>
    <row r="2273" spans="44:44" x14ac:dyDescent="0.55000000000000004">
      <c r="AR2273" s="33"/>
    </row>
    <row r="2274" spans="44:44" x14ac:dyDescent="0.55000000000000004">
      <c r="AR2274" s="33"/>
    </row>
    <row r="2275" spans="44:44" x14ac:dyDescent="0.55000000000000004">
      <c r="AR2275" s="33"/>
    </row>
    <row r="2276" spans="44:44" x14ac:dyDescent="0.55000000000000004">
      <c r="AR2276" s="33"/>
    </row>
    <row r="2277" spans="44:44" x14ac:dyDescent="0.55000000000000004">
      <c r="AR2277" s="33"/>
    </row>
    <row r="2278" spans="44:44" x14ac:dyDescent="0.55000000000000004">
      <c r="AR2278" s="33"/>
    </row>
    <row r="2279" spans="44:44" x14ac:dyDescent="0.55000000000000004">
      <c r="AR2279" s="33"/>
    </row>
    <row r="2280" spans="44:44" x14ac:dyDescent="0.55000000000000004">
      <c r="AR2280" s="33"/>
    </row>
    <row r="2281" spans="44:44" x14ac:dyDescent="0.55000000000000004">
      <c r="AR2281" s="33"/>
    </row>
    <row r="2282" spans="44:44" x14ac:dyDescent="0.55000000000000004">
      <c r="AR2282" s="33"/>
    </row>
    <row r="2283" spans="44:44" x14ac:dyDescent="0.55000000000000004">
      <c r="AR2283" s="33"/>
    </row>
    <row r="2284" spans="44:44" x14ac:dyDescent="0.55000000000000004">
      <c r="AR2284" s="33"/>
    </row>
    <row r="2285" spans="44:44" x14ac:dyDescent="0.55000000000000004">
      <c r="AR2285" s="33"/>
    </row>
    <row r="2286" spans="44:44" x14ac:dyDescent="0.55000000000000004">
      <c r="AR2286" s="33"/>
    </row>
    <row r="2287" spans="44:44" x14ac:dyDescent="0.55000000000000004">
      <c r="AR2287" s="33"/>
    </row>
    <row r="2288" spans="44:44" x14ac:dyDescent="0.55000000000000004">
      <c r="AR2288" s="33"/>
    </row>
    <row r="2289" spans="44:44" x14ac:dyDescent="0.55000000000000004">
      <c r="AR2289" s="33"/>
    </row>
    <row r="2290" spans="44:44" x14ac:dyDescent="0.55000000000000004">
      <c r="AR2290" s="33"/>
    </row>
    <row r="2291" spans="44:44" x14ac:dyDescent="0.55000000000000004">
      <c r="AR2291" s="33"/>
    </row>
    <row r="2292" spans="44:44" x14ac:dyDescent="0.55000000000000004">
      <c r="AR2292" s="33"/>
    </row>
    <row r="2293" spans="44:44" x14ac:dyDescent="0.55000000000000004">
      <c r="AR2293" s="33"/>
    </row>
    <row r="2294" spans="44:44" x14ac:dyDescent="0.55000000000000004">
      <c r="AR2294" s="33"/>
    </row>
    <row r="2295" spans="44:44" x14ac:dyDescent="0.55000000000000004">
      <c r="AR2295" s="33"/>
    </row>
    <row r="2296" spans="44:44" x14ac:dyDescent="0.55000000000000004">
      <c r="AR2296" s="33"/>
    </row>
    <row r="2297" spans="44:44" x14ac:dyDescent="0.55000000000000004">
      <c r="AR2297" s="33"/>
    </row>
    <row r="2298" spans="44:44" x14ac:dyDescent="0.55000000000000004">
      <c r="AR2298" s="33"/>
    </row>
    <row r="2299" spans="44:44" x14ac:dyDescent="0.55000000000000004">
      <c r="AR2299" s="33"/>
    </row>
    <row r="2300" spans="44:44" x14ac:dyDescent="0.55000000000000004">
      <c r="AR2300" s="33"/>
    </row>
    <row r="2301" spans="44:44" x14ac:dyDescent="0.55000000000000004">
      <c r="AR2301" s="33"/>
    </row>
    <row r="2302" spans="44:44" x14ac:dyDescent="0.55000000000000004">
      <c r="AR2302" s="33"/>
    </row>
    <row r="2303" spans="44:44" x14ac:dyDescent="0.55000000000000004">
      <c r="AR2303" s="33"/>
    </row>
    <row r="2304" spans="44:44" x14ac:dyDescent="0.55000000000000004">
      <c r="AR2304" s="33"/>
    </row>
    <row r="2305" spans="44:44" x14ac:dyDescent="0.55000000000000004">
      <c r="AR2305" s="33"/>
    </row>
    <row r="2306" spans="44:44" x14ac:dyDescent="0.55000000000000004">
      <c r="AR2306" s="33"/>
    </row>
    <row r="2307" spans="44:44" x14ac:dyDescent="0.55000000000000004">
      <c r="AR2307" s="33"/>
    </row>
    <row r="2308" spans="44:44" x14ac:dyDescent="0.55000000000000004">
      <c r="AR2308" s="33"/>
    </row>
    <row r="2309" spans="44:44" x14ac:dyDescent="0.55000000000000004">
      <c r="AR2309" s="33"/>
    </row>
    <row r="2310" spans="44:44" x14ac:dyDescent="0.55000000000000004">
      <c r="AR2310" s="33"/>
    </row>
    <row r="2311" spans="44:44" x14ac:dyDescent="0.55000000000000004">
      <c r="AR2311" s="33"/>
    </row>
    <row r="2312" spans="44:44" x14ac:dyDescent="0.55000000000000004">
      <c r="AR2312" s="33"/>
    </row>
    <row r="2313" spans="44:44" x14ac:dyDescent="0.55000000000000004">
      <c r="AR2313" s="33"/>
    </row>
    <row r="2314" spans="44:44" x14ac:dyDescent="0.55000000000000004">
      <c r="AR2314" s="33"/>
    </row>
    <row r="2315" spans="44:44" x14ac:dyDescent="0.55000000000000004">
      <c r="AR2315" s="33"/>
    </row>
    <row r="2316" spans="44:44" x14ac:dyDescent="0.55000000000000004">
      <c r="AR2316" s="33"/>
    </row>
    <row r="2317" spans="44:44" x14ac:dyDescent="0.55000000000000004">
      <c r="AR2317" s="33"/>
    </row>
    <row r="2318" spans="44:44" x14ac:dyDescent="0.55000000000000004">
      <c r="AR2318" s="33"/>
    </row>
    <row r="2319" spans="44:44" x14ac:dyDescent="0.55000000000000004">
      <c r="AR2319" s="33"/>
    </row>
    <row r="2320" spans="44:44" x14ac:dyDescent="0.55000000000000004">
      <c r="AR2320" s="33"/>
    </row>
    <row r="2321" spans="44:44" x14ac:dyDescent="0.55000000000000004">
      <c r="AR2321" s="33"/>
    </row>
    <row r="2322" spans="44:44" x14ac:dyDescent="0.55000000000000004">
      <c r="AR2322" s="33"/>
    </row>
    <row r="2323" spans="44:44" x14ac:dyDescent="0.55000000000000004">
      <c r="AR2323" s="33"/>
    </row>
    <row r="2324" spans="44:44" x14ac:dyDescent="0.55000000000000004">
      <c r="AR2324" s="33"/>
    </row>
    <row r="2325" spans="44:44" x14ac:dyDescent="0.55000000000000004">
      <c r="AR2325" s="33"/>
    </row>
    <row r="2326" spans="44:44" x14ac:dyDescent="0.55000000000000004">
      <c r="AR2326" s="33"/>
    </row>
    <row r="2327" spans="44:44" x14ac:dyDescent="0.55000000000000004">
      <c r="AR2327" s="33"/>
    </row>
    <row r="2328" spans="44:44" x14ac:dyDescent="0.55000000000000004">
      <c r="AR2328" s="33"/>
    </row>
    <row r="2329" spans="44:44" x14ac:dyDescent="0.55000000000000004">
      <c r="AR2329" s="33"/>
    </row>
    <row r="2330" spans="44:44" x14ac:dyDescent="0.55000000000000004">
      <c r="AR2330" s="33"/>
    </row>
    <row r="2331" spans="44:44" x14ac:dyDescent="0.55000000000000004">
      <c r="AR2331" s="33"/>
    </row>
    <row r="2332" spans="44:44" x14ac:dyDescent="0.55000000000000004">
      <c r="AR2332" s="33"/>
    </row>
    <row r="2333" spans="44:44" x14ac:dyDescent="0.55000000000000004">
      <c r="AR2333" s="33"/>
    </row>
    <row r="2334" spans="44:44" x14ac:dyDescent="0.55000000000000004">
      <c r="AR2334" s="33"/>
    </row>
    <row r="2335" spans="44:44" x14ac:dyDescent="0.55000000000000004">
      <c r="AR2335" s="33"/>
    </row>
    <row r="2336" spans="44:44" x14ac:dyDescent="0.55000000000000004">
      <c r="AR2336" s="33"/>
    </row>
    <row r="2337" spans="44:44" x14ac:dyDescent="0.55000000000000004">
      <c r="AR2337" s="33"/>
    </row>
    <row r="2338" spans="44:44" x14ac:dyDescent="0.55000000000000004">
      <c r="AR2338" s="33"/>
    </row>
    <row r="2339" spans="44:44" x14ac:dyDescent="0.55000000000000004">
      <c r="AR2339" s="33"/>
    </row>
    <row r="2340" spans="44:44" x14ac:dyDescent="0.55000000000000004">
      <c r="AR2340" s="33"/>
    </row>
    <row r="2341" spans="44:44" x14ac:dyDescent="0.55000000000000004">
      <c r="AR2341" s="33"/>
    </row>
    <row r="2342" spans="44:44" x14ac:dyDescent="0.55000000000000004">
      <c r="AR2342" s="33"/>
    </row>
    <row r="2343" spans="44:44" x14ac:dyDescent="0.55000000000000004">
      <c r="AR2343" s="33"/>
    </row>
    <row r="2344" spans="44:44" x14ac:dyDescent="0.55000000000000004">
      <c r="AR2344" s="33"/>
    </row>
    <row r="2345" spans="44:44" x14ac:dyDescent="0.55000000000000004">
      <c r="AR2345" s="33"/>
    </row>
    <row r="2346" spans="44:44" x14ac:dyDescent="0.55000000000000004">
      <c r="AR2346" s="33"/>
    </row>
    <row r="2347" spans="44:44" x14ac:dyDescent="0.55000000000000004">
      <c r="AR2347" s="33"/>
    </row>
    <row r="2348" spans="44:44" x14ac:dyDescent="0.55000000000000004">
      <c r="AR2348" s="33"/>
    </row>
    <row r="2349" spans="44:44" x14ac:dyDescent="0.55000000000000004">
      <c r="AR2349" s="33"/>
    </row>
    <row r="2350" spans="44:44" x14ac:dyDescent="0.55000000000000004">
      <c r="AR2350" s="33"/>
    </row>
    <row r="2351" spans="44:44" x14ac:dyDescent="0.55000000000000004">
      <c r="AR2351" s="33"/>
    </row>
    <row r="2352" spans="44:44" x14ac:dyDescent="0.55000000000000004">
      <c r="AR2352" s="33"/>
    </row>
    <row r="2353" spans="44:44" x14ac:dyDescent="0.55000000000000004">
      <c r="AR2353" s="33"/>
    </row>
    <row r="2354" spans="44:44" x14ac:dyDescent="0.55000000000000004">
      <c r="AR2354" s="33"/>
    </row>
    <row r="2355" spans="44:44" x14ac:dyDescent="0.55000000000000004">
      <c r="AR2355" s="33"/>
    </row>
    <row r="2356" spans="44:44" x14ac:dyDescent="0.55000000000000004">
      <c r="AR2356" s="33"/>
    </row>
    <row r="2357" spans="44:44" x14ac:dyDescent="0.55000000000000004">
      <c r="AR2357" s="33"/>
    </row>
    <row r="2358" spans="44:44" x14ac:dyDescent="0.55000000000000004">
      <c r="AR2358" s="33"/>
    </row>
    <row r="2359" spans="44:44" x14ac:dyDescent="0.55000000000000004">
      <c r="AR2359" s="33"/>
    </row>
    <row r="2360" spans="44:44" x14ac:dyDescent="0.55000000000000004">
      <c r="AR2360" s="33"/>
    </row>
    <row r="2361" spans="44:44" x14ac:dyDescent="0.55000000000000004">
      <c r="AR2361" s="33"/>
    </row>
    <row r="2362" spans="44:44" x14ac:dyDescent="0.55000000000000004">
      <c r="AR2362" s="33"/>
    </row>
    <row r="2363" spans="44:44" x14ac:dyDescent="0.55000000000000004">
      <c r="AR2363" s="33"/>
    </row>
    <row r="2364" spans="44:44" x14ac:dyDescent="0.55000000000000004">
      <c r="AR2364" s="33"/>
    </row>
    <row r="2365" spans="44:44" x14ac:dyDescent="0.55000000000000004">
      <c r="AR2365" s="33"/>
    </row>
    <row r="2366" spans="44:44" x14ac:dyDescent="0.55000000000000004">
      <c r="AR2366" s="33"/>
    </row>
    <row r="2367" spans="44:44" x14ac:dyDescent="0.55000000000000004">
      <c r="AR2367" s="33"/>
    </row>
    <row r="2368" spans="44:44" x14ac:dyDescent="0.55000000000000004">
      <c r="AR2368" s="33"/>
    </row>
    <row r="2369" spans="44:44" x14ac:dyDescent="0.55000000000000004">
      <c r="AR2369" s="33"/>
    </row>
    <row r="2370" spans="44:44" x14ac:dyDescent="0.55000000000000004">
      <c r="AR2370" s="33"/>
    </row>
    <row r="2371" spans="44:44" x14ac:dyDescent="0.55000000000000004">
      <c r="AR2371" s="33"/>
    </row>
    <row r="2372" spans="44:44" x14ac:dyDescent="0.55000000000000004">
      <c r="AR2372" s="33"/>
    </row>
    <row r="2373" spans="44:44" x14ac:dyDescent="0.55000000000000004">
      <c r="AR2373" s="33"/>
    </row>
    <row r="2374" spans="44:44" x14ac:dyDescent="0.55000000000000004">
      <c r="AR2374" s="33"/>
    </row>
    <row r="2375" spans="44:44" x14ac:dyDescent="0.55000000000000004">
      <c r="AR2375" s="33"/>
    </row>
    <row r="2376" spans="44:44" x14ac:dyDescent="0.55000000000000004">
      <c r="AR2376" s="33"/>
    </row>
    <row r="2377" spans="44:44" x14ac:dyDescent="0.55000000000000004">
      <c r="AR2377" s="33"/>
    </row>
    <row r="2378" spans="44:44" x14ac:dyDescent="0.55000000000000004">
      <c r="AR2378" s="33"/>
    </row>
    <row r="2379" spans="44:44" x14ac:dyDescent="0.55000000000000004">
      <c r="AR2379" s="33"/>
    </row>
    <row r="2380" spans="44:44" x14ac:dyDescent="0.55000000000000004">
      <c r="AR2380" s="33"/>
    </row>
    <row r="2381" spans="44:44" x14ac:dyDescent="0.55000000000000004">
      <c r="AR2381" s="33"/>
    </row>
    <row r="2382" spans="44:44" x14ac:dyDescent="0.55000000000000004">
      <c r="AR2382" s="33"/>
    </row>
    <row r="2383" spans="44:44" x14ac:dyDescent="0.55000000000000004">
      <c r="AR2383" s="33"/>
    </row>
    <row r="2384" spans="44:44" x14ac:dyDescent="0.55000000000000004">
      <c r="AR2384" s="33"/>
    </row>
    <row r="2385" spans="44:44" x14ac:dyDescent="0.55000000000000004">
      <c r="AR2385" s="33"/>
    </row>
    <row r="2386" spans="44:44" x14ac:dyDescent="0.55000000000000004">
      <c r="AR2386" s="33"/>
    </row>
    <row r="2387" spans="44:44" x14ac:dyDescent="0.55000000000000004">
      <c r="AR2387" s="33"/>
    </row>
    <row r="2388" spans="44:44" x14ac:dyDescent="0.55000000000000004">
      <c r="AR2388" s="33"/>
    </row>
    <row r="2389" spans="44:44" x14ac:dyDescent="0.55000000000000004">
      <c r="AR2389" s="33"/>
    </row>
    <row r="2390" spans="44:44" x14ac:dyDescent="0.55000000000000004">
      <c r="AR2390" s="33"/>
    </row>
    <row r="2391" spans="44:44" x14ac:dyDescent="0.55000000000000004">
      <c r="AR2391" s="33"/>
    </row>
    <row r="2392" spans="44:44" x14ac:dyDescent="0.55000000000000004">
      <c r="AR2392" s="33"/>
    </row>
    <row r="2393" spans="44:44" x14ac:dyDescent="0.55000000000000004">
      <c r="AR2393" s="33"/>
    </row>
    <row r="2394" spans="44:44" x14ac:dyDescent="0.55000000000000004">
      <c r="AR2394" s="33"/>
    </row>
    <row r="2395" spans="44:44" x14ac:dyDescent="0.55000000000000004">
      <c r="AR2395" s="33"/>
    </row>
    <row r="2396" spans="44:44" x14ac:dyDescent="0.55000000000000004">
      <c r="AR2396" s="33"/>
    </row>
    <row r="2397" spans="44:44" x14ac:dyDescent="0.55000000000000004">
      <c r="AR2397" s="33"/>
    </row>
    <row r="2398" spans="44:44" x14ac:dyDescent="0.55000000000000004">
      <c r="AR2398" s="33"/>
    </row>
    <row r="2399" spans="44:44" x14ac:dyDescent="0.55000000000000004">
      <c r="AR2399" s="33"/>
    </row>
    <row r="2400" spans="44:44" x14ac:dyDescent="0.55000000000000004">
      <c r="AR2400" s="33"/>
    </row>
    <row r="2401" spans="44:44" x14ac:dyDescent="0.55000000000000004">
      <c r="AR2401" s="33"/>
    </row>
    <row r="2402" spans="44:44" x14ac:dyDescent="0.55000000000000004">
      <c r="AR2402" s="33"/>
    </row>
    <row r="2403" spans="44:44" x14ac:dyDescent="0.55000000000000004">
      <c r="AR2403" s="33"/>
    </row>
    <row r="2404" spans="44:44" x14ac:dyDescent="0.55000000000000004">
      <c r="AR2404" s="33"/>
    </row>
    <row r="2405" spans="44:44" x14ac:dyDescent="0.55000000000000004">
      <c r="AR2405" s="33"/>
    </row>
    <row r="2406" spans="44:44" x14ac:dyDescent="0.55000000000000004">
      <c r="AR2406" s="33"/>
    </row>
    <row r="2407" spans="44:44" x14ac:dyDescent="0.55000000000000004">
      <c r="AR2407" s="33"/>
    </row>
    <row r="2408" spans="44:44" x14ac:dyDescent="0.55000000000000004">
      <c r="AR2408" s="33"/>
    </row>
    <row r="2409" spans="44:44" x14ac:dyDescent="0.55000000000000004">
      <c r="AR2409" s="33"/>
    </row>
    <row r="2410" spans="44:44" x14ac:dyDescent="0.55000000000000004">
      <c r="AR2410" s="33"/>
    </row>
    <row r="2411" spans="44:44" x14ac:dyDescent="0.55000000000000004">
      <c r="AR2411" s="33"/>
    </row>
    <row r="2412" spans="44:44" x14ac:dyDescent="0.55000000000000004">
      <c r="AR2412" s="33"/>
    </row>
    <row r="2413" spans="44:44" x14ac:dyDescent="0.55000000000000004">
      <c r="AR2413" s="33"/>
    </row>
    <row r="2414" spans="44:44" x14ac:dyDescent="0.55000000000000004">
      <c r="AR2414" s="33"/>
    </row>
    <row r="2415" spans="44:44" x14ac:dyDescent="0.55000000000000004">
      <c r="AR2415" s="33"/>
    </row>
    <row r="2416" spans="44:44" x14ac:dyDescent="0.55000000000000004">
      <c r="AR2416" s="33"/>
    </row>
    <row r="2417" spans="44:44" x14ac:dyDescent="0.55000000000000004">
      <c r="AR2417" s="33"/>
    </row>
    <row r="2418" spans="44:44" x14ac:dyDescent="0.55000000000000004">
      <c r="AR2418" s="33"/>
    </row>
    <row r="2419" spans="44:44" x14ac:dyDescent="0.55000000000000004">
      <c r="AR2419" s="33"/>
    </row>
    <row r="2420" spans="44:44" x14ac:dyDescent="0.55000000000000004">
      <c r="AR2420" s="33"/>
    </row>
    <row r="2421" spans="44:44" x14ac:dyDescent="0.55000000000000004">
      <c r="AR2421" s="33"/>
    </row>
    <row r="2422" spans="44:44" x14ac:dyDescent="0.55000000000000004">
      <c r="AR2422" s="33"/>
    </row>
    <row r="2423" spans="44:44" x14ac:dyDescent="0.55000000000000004">
      <c r="AR2423" s="33"/>
    </row>
    <row r="2424" spans="44:44" x14ac:dyDescent="0.55000000000000004">
      <c r="AR2424" s="33"/>
    </row>
    <row r="2425" spans="44:44" x14ac:dyDescent="0.55000000000000004">
      <c r="AR2425" s="33"/>
    </row>
    <row r="2426" spans="44:44" x14ac:dyDescent="0.55000000000000004">
      <c r="AR2426" s="33"/>
    </row>
    <row r="2427" spans="44:44" x14ac:dyDescent="0.55000000000000004">
      <c r="AR2427" s="33"/>
    </row>
    <row r="2428" spans="44:44" x14ac:dyDescent="0.55000000000000004">
      <c r="AR2428" s="33"/>
    </row>
    <row r="2429" spans="44:44" x14ac:dyDescent="0.55000000000000004">
      <c r="AR2429" s="33"/>
    </row>
    <row r="2430" spans="44:44" x14ac:dyDescent="0.55000000000000004">
      <c r="AR2430" s="33"/>
    </row>
    <row r="2431" spans="44:44" x14ac:dyDescent="0.55000000000000004">
      <c r="AR2431" s="33"/>
    </row>
    <row r="2432" spans="44:44" x14ac:dyDescent="0.55000000000000004">
      <c r="AR2432" s="33"/>
    </row>
    <row r="2433" spans="44:44" x14ac:dyDescent="0.55000000000000004">
      <c r="AR2433" s="33"/>
    </row>
    <row r="2434" spans="44:44" x14ac:dyDescent="0.55000000000000004">
      <c r="AR2434" s="33"/>
    </row>
    <row r="2435" spans="44:44" x14ac:dyDescent="0.55000000000000004">
      <c r="AR2435" s="33"/>
    </row>
    <row r="2436" spans="44:44" x14ac:dyDescent="0.55000000000000004">
      <c r="AR2436" s="33"/>
    </row>
    <row r="2437" spans="44:44" x14ac:dyDescent="0.55000000000000004">
      <c r="AR2437" s="33"/>
    </row>
    <row r="2438" spans="44:44" x14ac:dyDescent="0.55000000000000004">
      <c r="AR2438" s="33"/>
    </row>
    <row r="2439" spans="44:44" x14ac:dyDescent="0.55000000000000004">
      <c r="AR2439" s="33"/>
    </row>
    <row r="2440" spans="44:44" x14ac:dyDescent="0.55000000000000004">
      <c r="AR2440" s="33"/>
    </row>
    <row r="2441" spans="44:44" x14ac:dyDescent="0.55000000000000004">
      <c r="AR2441" s="33"/>
    </row>
    <row r="2442" spans="44:44" x14ac:dyDescent="0.55000000000000004">
      <c r="AR2442" s="33"/>
    </row>
    <row r="2443" spans="44:44" x14ac:dyDescent="0.55000000000000004">
      <c r="AR2443" s="33"/>
    </row>
    <row r="2444" spans="44:44" x14ac:dyDescent="0.55000000000000004">
      <c r="AR2444" s="33"/>
    </row>
    <row r="2445" spans="44:44" x14ac:dyDescent="0.55000000000000004">
      <c r="AR2445" s="33"/>
    </row>
    <row r="2446" spans="44:44" x14ac:dyDescent="0.55000000000000004">
      <c r="AR2446" s="33"/>
    </row>
    <row r="2447" spans="44:44" x14ac:dyDescent="0.55000000000000004">
      <c r="AR2447" s="33"/>
    </row>
    <row r="2448" spans="44:44" x14ac:dyDescent="0.55000000000000004">
      <c r="AR2448" s="33"/>
    </row>
    <row r="2449" spans="44:44" x14ac:dyDescent="0.55000000000000004">
      <c r="AR2449" s="33"/>
    </row>
    <row r="2450" spans="44:44" x14ac:dyDescent="0.55000000000000004">
      <c r="AR2450" s="33"/>
    </row>
    <row r="2451" spans="44:44" x14ac:dyDescent="0.55000000000000004">
      <c r="AR2451" s="33"/>
    </row>
    <row r="2452" spans="44:44" x14ac:dyDescent="0.55000000000000004">
      <c r="AR2452" s="33"/>
    </row>
    <row r="2453" spans="44:44" x14ac:dyDescent="0.55000000000000004">
      <c r="AR2453" s="33"/>
    </row>
    <row r="2454" spans="44:44" x14ac:dyDescent="0.55000000000000004">
      <c r="AR2454" s="33"/>
    </row>
    <row r="2455" spans="44:44" x14ac:dyDescent="0.55000000000000004">
      <c r="AR2455" s="33"/>
    </row>
    <row r="2456" spans="44:44" x14ac:dyDescent="0.55000000000000004">
      <c r="AR2456" s="33"/>
    </row>
    <row r="2457" spans="44:44" x14ac:dyDescent="0.55000000000000004">
      <c r="AR2457" s="33"/>
    </row>
    <row r="2458" spans="44:44" x14ac:dyDescent="0.55000000000000004">
      <c r="AR2458" s="33"/>
    </row>
    <row r="2459" spans="44:44" x14ac:dyDescent="0.55000000000000004">
      <c r="AR2459" s="33"/>
    </row>
    <row r="2460" spans="44:44" x14ac:dyDescent="0.55000000000000004">
      <c r="AR2460" s="33"/>
    </row>
    <row r="2461" spans="44:44" x14ac:dyDescent="0.55000000000000004">
      <c r="AR2461" s="33"/>
    </row>
    <row r="2462" spans="44:44" x14ac:dyDescent="0.55000000000000004">
      <c r="AR2462" s="33"/>
    </row>
    <row r="2463" spans="44:44" x14ac:dyDescent="0.55000000000000004">
      <c r="AR2463" s="33"/>
    </row>
    <row r="2464" spans="44:44" x14ac:dyDescent="0.55000000000000004">
      <c r="AR2464" s="33"/>
    </row>
    <row r="2465" spans="44:44" x14ac:dyDescent="0.55000000000000004">
      <c r="AR2465" s="33"/>
    </row>
    <row r="2466" spans="44:44" x14ac:dyDescent="0.55000000000000004">
      <c r="AR2466" s="33"/>
    </row>
    <row r="2467" spans="44:44" x14ac:dyDescent="0.55000000000000004">
      <c r="AR2467" s="33"/>
    </row>
    <row r="2468" spans="44:44" x14ac:dyDescent="0.55000000000000004">
      <c r="AR2468" s="33"/>
    </row>
    <row r="2469" spans="44:44" x14ac:dyDescent="0.55000000000000004">
      <c r="AR2469" s="33"/>
    </row>
    <row r="2470" spans="44:44" x14ac:dyDescent="0.55000000000000004">
      <c r="AR2470" s="33"/>
    </row>
    <row r="2471" spans="44:44" x14ac:dyDescent="0.55000000000000004">
      <c r="AR2471" s="33"/>
    </row>
    <row r="2472" spans="44:44" x14ac:dyDescent="0.55000000000000004">
      <c r="AR2472" s="33"/>
    </row>
    <row r="2473" spans="44:44" x14ac:dyDescent="0.55000000000000004">
      <c r="AR2473" s="33"/>
    </row>
    <row r="2474" spans="44:44" x14ac:dyDescent="0.55000000000000004">
      <c r="AR2474" s="33"/>
    </row>
    <row r="2475" spans="44:44" x14ac:dyDescent="0.55000000000000004">
      <c r="AR2475" s="33"/>
    </row>
    <row r="2476" spans="44:44" x14ac:dyDescent="0.55000000000000004">
      <c r="AR2476" s="33"/>
    </row>
    <row r="2477" spans="44:44" x14ac:dyDescent="0.55000000000000004">
      <c r="AR2477" s="33"/>
    </row>
    <row r="2478" spans="44:44" x14ac:dyDescent="0.55000000000000004">
      <c r="AR2478" s="33"/>
    </row>
    <row r="2479" spans="44:44" x14ac:dyDescent="0.55000000000000004">
      <c r="AR2479" s="33"/>
    </row>
    <row r="2480" spans="44:44" x14ac:dyDescent="0.55000000000000004">
      <c r="AR2480" s="33"/>
    </row>
    <row r="2481" spans="44:44" x14ac:dyDescent="0.55000000000000004">
      <c r="AR2481" s="33"/>
    </row>
    <row r="2482" spans="44:44" x14ac:dyDescent="0.55000000000000004">
      <c r="AR2482" s="33"/>
    </row>
    <row r="2483" spans="44:44" x14ac:dyDescent="0.55000000000000004">
      <c r="AR2483" s="33"/>
    </row>
    <row r="2484" spans="44:44" x14ac:dyDescent="0.55000000000000004">
      <c r="AR2484" s="33"/>
    </row>
    <row r="2485" spans="44:44" x14ac:dyDescent="0.55000000000000004">
      <c r="AR2485" s="33"/>
    </row>
    <row r="2486" spans="44:44" x14ac:dyDescent="0.55000000000000004">
      <c r="AR2486" s="33"/>
    </row>
    <row r="2487" spans="44:44" x14ac:dyDescent="0.55000000000000004">
      <c r="AR2487" s="33"/>
    </row>
    <row r="2488" spans="44:44" x14ac:dyDescent="0.55000000000000004">
      <c r="AR2488" s="33"/>
    </row>
    <row r="2489" spans="44:44" x14ac:dyDescent="0.55000000000000004">
      <c r="AR2489" s="33"/>
    </row>
    <row r="2490" spans="44:44" x14ac:dyDescent="0.55000000000000004">
      <c r="AR2490" s="33"/>
    </row>
    <row r="2491" spans="44:44" x14ac:dyDescent="0.55000000000000004">
      <c r="AR2491" s="33"/>
    </row>
    <row r="2492" spans="44:44" x14ac:dyDescent="0.55000000000000004">
      <c r="AR2492" s="33"/>
    </row>
    <row r="2493" spans="44:44" x14ac:dyDescent="0.55000000000000004">
      <c r="AR2493" s="33"/>
    </row>
    <row r="2494" spans="44:44" x14ac:dyDescent="0.55000000000000004">
      <c r="AR2494" s="33"/>
    </row>
    <row r="2495" spans="44:44" x14ac:dyDescent="0.55000000000000004">
      <c r="AR2495" s="33"/>
    </row>
    <row r="2496" spans="44:44" x14ac:dyDescent="0.55000000000000004">
      <c r="AR2496" s="33"/>
    </row>
    <row r="2497" spans="44:44" x14ac:dyDescent="0.55000000000000004">
      <c r="AR2497" s="33"/>
    </row>
    <row r="2498" spans="44:44" x14ac:dyDescent="0.55000000000000004">
      <c r="AR2498" s="33"/>
    </row>
    <row r="2499" spans="44:44" x14ac:dyDescent="0.55000000000000004">
      <c r="AR2499" s="33"/>
    </row>
    <row r="2500" spans="44:44" x14ac:dyDescent="0.55000000000000004">
      <c r="AR2500" s="33"/>
    </row>
    <row r="2501" spans="44:44" x14ac:dyDescent="0.55000000000000004">
      <c r="AR2501" s="33"/>
    </row>
    <row r="2502" spans="44:44" x14ac:dyDescent="0.55000000000000004">
      <c r="AR2502" s="33"/>
    </row>
    <row r="2503" spans="44:44" x14ac:dyDescent="0.55000000000000004">
      <c r="AR2503" s="33"/>
    </row>
    <row r="2504" spans="44:44" x14ac:dyDescent="0.55000000000000004">
      <c r="AR2504" s="33"/>
    </row>
    <row r="2505" spans="44:44" x14ac:dyDescent="0.55000000000000004">
      <c r="AR2505" s="33"/>
    </row>
    <row r="2506" spans="44:44" x14ac:dyDescent="0.55000000000000004">
      <c r="AR2506" s="33"/>
    </row>
    <row r="2507" spans="44:44" x14ac:dyDescent="0.55000000000000004">
      <c r="AR2507" s="33"/>
    </row>
    <row r="2508" spans="44:44" x14ac:dyDescent="0.55000000000000004">
      <c r="AR2508" s="33"/>
    </row>
    <row r="2509" spans="44:44" x14ac:dyDescent="0.55000000000000004">
      <c r="AR2509" s="33"/>
    </row>
    <row r="2510" spans="44:44" x14ac:dyDescent="0.55000000000000004">
      <c r="AR2510" s="33"/>
    </row>
    <row r="2511" spans="44:44" x14ac:dyDescent="0.55000000000000004">
      <c r="AR2511" s="33"/>
    </row>
    <row r="2512" spans="44:44" x14ac:dyDescent="0.55000000000000004">
      <c r="AR2512" s="33"/>
    </row>
    <row r="2513" spans="44:44" x14ac:dyDescent="0.55000000000000004">
      <c r="AR2513" s="33"/>
    </row>
    <row r="2514" spans="44:44" x14ac:dyDescent="0.55000000000000004">
      <c r="AR2514" s="33"/>
    </row>
    <row r="2515" spans="44:44" x14ac:dyDescent="0.55000000000000004">
      <c r="AR2515" s="33"/>
    </row>
    <row r="2516" spans="44:44" x14ac:dyDescent="0.55000000000000004">
      <c r="AR2516" s="33"/>
    </row>
    <row r="2517" spans="44:44" x14ac:dyDescent="0.55000000000000004">
      <c r="AR2517" s="33"/>
    </row>
    <row r="2518" spans="44:44" x14ac:dyDescent="0.55000000000000004">
      <c r="AR2518" s="33"/>
    </row>
    <row r="2519" spans="44:44" x14ac:dyDescent="0.55000000000000004">
      <c r="AR2519" s="33"/>
    </row>
    <row r="2520" spans="44:44" x14ac:dyDescent="0.55000000000000004">
      <c r="AR2520" s="33"/>
    </row>
    <row r="2521" spans="44:44" x14ac:dyDescent="0.55000000000000004">
      <c r="AR2521" s="33"/>
    </row>
    <row r="2522" spans="44:44" x14ac:dyDescent="0.55000000000000004">
      <c r="AR2522" s="33"/>
    </row>
    <row r="2523" spans="44:44" x14ac:dyDescent="0.55000000000000004">
      <c r="AR2523" s="33"/>
    </row>
    <row r="2524" spans="44:44" x14ac:dyDescent="0.55000000000000004">
      <c r="AR2524" s="33"/>
    </row>
    <row r="2525" spans="44:44" x14ac:dyDescent="0.55000000000000004">
      <c r="AR2525" s="33"/>
    </row>
    <row r="2526" spans="44:44" x14ac:dyDescent="0.55000000000000004">
      <c r="AR2526" s="33"/>
    </row>
    <row r="2527" spans="44:44" x14ac:dyDescent="0.55000000000000004">
      <c r="AR2527" s="33"/>
    </row>
    <row r="2528" spans="44:44" x14ac:dyDescent="0.55000000000000004">
      <c r="AR2528" s="33"/>
    </row>
    <row r="2529" spans="44:44" x14ac:dyDescent="0.55000000000000004">
      <c r="AR2529" s="33"/>
    </row>
    <row r="2530" spans="44:44" x14ac:dyDescent="0.55000000000000004">
      <c r="AR2530" s="33"/>
    </row>
    <row r="2531" spans="44:44" x14ac:dyDescent="0.55000000000000004">
      <c r="AR2531" s="33"/>
    </row>
    <row r="2532" spans="44:44" x14ac:dyDescent="0.55000000000000004">
      <c r="AR2532" s="33"/>
    </row>
    <row r="2533" spans="44:44" x14ac:dyDescent="0.55000000000000004">
      <c r="AR2533" s="33"/>
    </row>
    <row r="2534" spans="44:44" x14ac:dyDescent="0.55000000000000004">
      <c r="AR2534" s="33"/>
    </row>
    <row r="2535" spans="44:44" x14ac:dyDescent="0.55000000000000004">
      <c r="AR2535" s="33"/>
    </row>
    <row r="2536" spans="44:44" x14ac:dyDescent="0.55000000000000004">
      <c r="AR2536" s="33"/>
    </row>
    <row r="2537" spans="44:44" x14ac:dyDescent="0.55000000000000004">
      <c r="AR2537" s="33"/>
    </row>
    <row r="2538" spans="44:44" x14ac:dyDescent="0.55000000000000004">
      <c r="AR2538" s="33"/>
    </row>
    <row r="2539" spans="44:44" x14ac:dyDescent="0.55000000000000004">
      <c r="AR2539" s="33"/>
    </row>
    <row r="2540" spans="44:44" x14ac:dyDescent="0.55000000000000004">
      <c r="AR2540" s="33"/>
    </row>
    <row r="2541" spans="44:44" x14ac:dyDescent="0.55000000000000004">
      <c r="AR2541" s="33"/>
    </row>
    <row r="2542" spans="44:44" x14ac:dyDescent="0.55000000000000004">
      <c r="AR2542" s="33"/>
    </row>
    <row r="2543" spans="44:44" x14ac:dyDescent="0.55000000000000004">
      <c r="AR2543" s="33"/>
    </row>
    <row r="2544" spans="44:44" x14ac:dyDescent="0.55000000000000004">
      <c r="AR2544" s="33"/>
    </row>
    <row r="2545" spans="44:44" x14ac:dyDescent="0.55000000000000004">
      <c r="AR2545" s="33"/>
    </row>
    <row r="2546" spans="44:44" x14ac:dyDescent="0.55000000000000004">
      <c r="AR2546" s="33"/>
    </row>
    <row r="2547" spans="44:44" x14ac:dyDescent="0.55000000000000004">
      <c r="AR2547" s="33"/>
    </row>
    <row r="2548" spans="44:44" x14ac:dyDescent="0.55000000000000004">
      <c r="AR2548" s="33"/>
    </row>
    <row r="2549" spans="44:44" x14ac:dyDescent="0.55000000000000004">
      <c r="AR2549" s="33"/>
    </row>
    <row r="2550" spans="44:44" x14ac:dyDescent="0.55000000000000004">
      <c r="AR2550" s="33"/>
    </row>
    <row r="2551" spans="44:44" x14ac:dyDescent="0.55000000000000004">
      <c r="AR2551" s="33"/>
    </row>
    <row r="2552" spans="44:44" x14ac:dyDescent="0.55000000000000004">
      <c r="AR2552" s="33"/>
    </row>
    <row r="2553" spans="44:44" x14ac:dyDescent="0.55000000000000004">
      <c r="AR2553" s="33"/>
    </row>
    <row r="2554" spans="44:44" x14ac:dyDescent="0.55000000000000004">
      <c r="AR2554" s="33"/>
    </row>
    <row r="2555" spans="44:44" x14ac:dyDescent="0.55000000000000004">
      <c r="AR2555" s="33"/>
    </row>
    <row r="2556" spans="44:44" x14ac:dyDescent="0.55000000000000004">
      <c r="AR2556" s="33"/>
    </row>
    <row r="2557" spans="44:44" x14ac:dyDescent="0.55000000000000004">
      <c r="AR2557" s="33"/>
    </row>
    <row r="2558" spans="44:44" x14ac:dyDescent="0.55000000000000004">
      <c r="AR2558" s="33"/>
    </row>
    <row r="2559" spans="44:44" x14ac:dyDescent="0.55000000000000004">
      <c r="AR2559" s="33"/>
    </row>
    <row r="2560" spans="44:44" x14ac:dyDescent="0.55000000000000004">
      <c r="AR2560" s="33"/>
    </row>
    <row r="2561" spans="44:44" x14ac:dyDescent="0.55000000000000004">
      <c r="AR2561" s="33"/>
    </row>
    <row r="2562" spans="44:44" x14ac:dyDescent="0.55000000000000004">
      <c r="AR2562" s="33"/>
    </row>
    <row r="2563" spans="44:44" x14ac:dyDescent="0.55000000000000004">
      <c r="AR2563" s="33"/>
    </row>
    <row r="2564" spans="44:44" x14ac:dyDescent="0.55000000000000004">
      <c r="AR2564" s="33"/>
    </row>
    <row r="2565" spans="44:44" x14ac:dyDescent="0.55000000000000004">
      <c r="AR2565" s="33"/>
    </row>
    <row r="2566" spans="44:44" x14ac:dyDescent="0.55000000000000004">
      <c r="AR2566" s="33"/>
    </row>
    <row r="2567" spans="44:44" x14ac:dyDescent="0.55000000000000004">
      <c r="AR2567" s="33"/>
    </row>
    <row r="2568" spans="44:44" x14ac:dyDescent="0.55000000000000004">
      <c r="AR2568" s="33"/>
    </row>
    <row r="2569" spans="44:44" x14ac:dyDescent="0.55000000000000004">
      <c r="AR2569" s="33"/>
    </row>
    <row r="2570" spans="44:44" x14ac:dyDescent="0.55000000000000004">
      <c r="AR2570" s="33"/>
    </row>
    <row r="2571" spans="44:44" x14ac:dyDescent="0.55000000000000004">
      <c r="AR2571" s="33"/>
    </row>
    <row r="2572" spans="44:44" x14ac:dyDescent="0.55000000000000004">
      <c r="AR2572" s="33"/>
    </row>
    <row r="2573" spans="44:44" x14ac:dyDescent="0.55000000000000004">
      <c r="AR2573" s="33"/>
    </row>
    <row r="2574" spans="44:44" x14ac:dyDescent="0.55000000000000004">
      <c r="AR2574" s="33"/>
    </row>
    <row r="2575" spans="44:44" x14ac:dyDescent="0.55000000000000004">
      <c r="AR2575" s="33"/>
    </row>
    <row r="2576" spans="44:44" x14ac:dyDescent="0.55000000000000004">
      <c r="AR2576" s="33"/>
    </row>
    <row r="2577" spans="44:44" x14ac:dyDescent="0.55000000000000004">
      <c r="AR2577" s="33"/>
    </row>
    <row r="2578" spans="44:44" x14ac:dyDescent="0.55000000000000004">
      <c r="AR2578" s="33"/>
    </row>
    <row r="2579" spans="44:44" x14ac:dyDescent="0.55000000000000004">
      <c r="AR2579" s="33"/>
    </row>
    <row r="2580" spans="44:44" x14ac:dyDescent="0.55000000000000004">
      <c r="AR2580" s="33"/>
    </row>
    <row r="2581" spans="44:44" x14ac:dyDescent="0.55000000000000004">
      <c r="AR2581" s="33"/>
    </row>
    <row r="2582" spans="44:44" x14ac:dyDescent="0.55000000000000004">
      <c r="AR2582" s="33"/>
    </row>
    <row r="2583" spans="44:44" x14ac:dyDescent="0.55000000000000004">
      <c r="AR2583" s="33"/>
    </row>
    <row r="2584" spans="44:44" x14ac:dyDescent="0.55000000000000004">
      <c r="AR2584" s="33"/>
    </row>
    <row r="2585" spans="44:44" x14ac:dyDescent="0.55000000000000004">
      <c r="AR2585" s="33"/>
    </row>
    <row r="2586" spans="44:44" x14ac:dyDescent="0.55000000000000004">
      <c r="AR2586" s="33"/>
    </row>
    <row r="2587" spans="44:44" x14ac:dyDescent="0.55000000000000004">
      <c r="AR2587" s="33"/>
    </row>
    <row r="2588" spans="44:44" x14ac:dyDescent="0.55000000000000004">
      <c r="AR2588" s="33"/>
    </row>
    <row r="2589" spans="44:44" x14ac:dyDescent="0.55000000000000004">
      <c r="AR2589" s="33"/>
    </row>
    <row r="2590" spans="44:44" x14ac:dyDescent="0.55000000000000004">
      <c r="AR2590" s="33"/>
    </row>
    <row r="2591" spans="44:44" x14ac:dyDescent="0.55000000000000004">
      <c r="AR2591" s="33"/>
    </row>
    <row r="2592" spans="44:44" x14ac:dyDescent="0.55000000000000004">
      <c r="AR2592" s="33"/>
    </row>
    <row r="2593" spans="44:44" x14ac:dyDescent="0.55000000000000004">
      <c r="AR2593" s="33"/>
    </row>
    <row r="2594" spans="44:44" x14ac:dyDescent="0.55000000000000004">
      <c r="AR2594" s="33"/>
    </row>
    <row r="2595" spans="44:44" x14ac:dyDescent="0.55000000000000004">
      <c r="AR2595" s="33"/>
    </row>
    <row r="2596" spans="44:44" x14ac:dyDescent="0.55000000000000004">
      <c r="AR2596" s="33"/>
    </row>
    <row r="2597" spans="44:44" x14ac:dyDescent="0.55000000000000004">
      <c r="AR2597" s="33"/>
    </row>
    <row r="2598" spans="44:44" x14ac:dyDescent="0.55000000000000004">
      <c r="AR2598" s="33"/>
    </row>
    <row r="2599" spans="44:44" x14ac:dyDescent="0.55000000000000004">
      <c r="AR2599" s="33"/>
    </row>
    <row r="2600" spans="44:44" x14ac:dyDescent="0.55000000000000004">
      <c r="AR2600" s="33"/>
    </row>
    <row r="2601" spans="44:44" x14ac:dyDescent="0.55000000000000004">
      <c r="AR2601" s="33"/>
    </row>
    <row r="2602" spans="44:44" x14ac:dyDescent="0.55000000000000004">
      <c r="AR2602" s="33"/>
    </row>
    <row r="2603" spans="44:44" x14ac:dyDescent="0.55000000000000004">
      <c r="AR2603" s="33"/>
    </row>
    <row r="2604" spans="44:44" x14ac:dyDescent="0.55000000000000004">
      <c r="AR2604" s="33"/>
    </row>
    <row r="2605" spans="44:44" x14ac:dyDescent="0.55000000000000004">
      <c r="AR2605" s="33"/>
    </row>
    <row r="2606" spans="44:44" x14ac:dyDescent="0.55000000000000004">
      <c r="AR2606" s="33"/>
    </row>
    <row r="2607" spans="44:44" x14ac:dyDescent="0.55000000000000004">
      <c r="AR2607" s="33"/>
    </row>
    <row r="2608" spans="44:44" x14ac:dyDescent="0.55000000000000004">
      <c r="AR2608" s="33"/>
    </row>
    <row r="2609" spans="44:44" x14ac:dyDescent="0.55000000000000004">
      <c r="AR2609" s="33"/>
    </row>
    <row r="2610" spans="44:44" x14ac:dyDescent="0.55000000000000004">
      <c r="AR2610" s="33"/>
    </row>
    <row r="2611" spans="44:44" x14ac:dyDescent="0.55000000000000004">
      <c r="AR2611" s="33"/>
    </row>
    <row r="2612" spans="44:44" x14ac:dyDescent="0.55000000000000004">
      <c r="AR2612" s="33"/>
    </row>
    <row r="2613" spans="44:44" x14ac:dyDescent="0.55000000000000004">
      <c r="AR2613" s="33"/>
    </row>
    <row r="2614" spans="44:44" x14ac:dyDescent="0.55000000000000004">
      <c r="AR2614" s="33"/>
    </row>
    <row r="2615" spans="44:44" x14ac:dyDescent="0.55000000000000004">
      <c r="AR2615" s="33"/>
    </row>
    <row r="2616" spans="44:44" x14ac:dyDescent="0.55000000000000004">
      <c r="AR2616" s="33"/>
    </row>
    <row r="2617" spans="44:44" x14ac:dyDescent="0.55000000000000004">
      <c r="AR2617" s="33"/>
    </row>
    <row r="2618" spans="44:44" x14ac:dyDescent="0.55000000000000004">
      <c r="AR2618" s="33"/>
    </row>
    <row r="2619" spans="44:44" x14ac:dyDescent="0.55000000000000004">
      <c r="AR2619" s="33"/>
    </row>
    <row r="2620" spans="44:44" x14ac:dyDescent="0.55000000000000004">
      <c r="AR2620" s="33"/>
    </row>
    <row r="2621" spans="44:44" x14ac:dyDescent="0.55000000000000004">
      <c r="AR2621" s="33"/>
    </row>
    <row r="2622" spans="44:44" x14ac:dyDescent="0.55000000000000004">
      <c r="AR2622" s="33"/>
    </row>
    <row r="2623" spans="44:44" x14ac:dyDescent="0.55000000000000004">
      <c r="AR2623" s="33"/>
    </row>
    <row r="2624" spans="44:44" x14ac:dyDescent="0.55000000000000004">
      <c r="AR2624" s="33"/>
    </row>
    <row r="2625" spans="44:44" x14ac:dyDescent="0.55000000000000004">
      <c r="AR2625" s="33"/>
    </row>
    <row r="2626" spans="44:44" x14ac:dyDescent="0.55000000000000004">
      <c r="AR2626" s="33"/>
    </row>
    <row r="2627" spans="44:44" x14ac:dyDescent="0.55000000000000004">
      <c r="AR2627" s="33"/>
    </row>
    <row r="2628" spans="44:44" x14ac:dyDescent="0.55000000000000004">
      <c r="AR2628" s="33"/>
    </row>
    <row r="2629" spans="44:44" x14ac:dyDescent="0.55000000000000004">
      <c r="AR2629" s="33"/>
    </row>
    <row r="2630" spans="44:44" x14ac:dyDescent="0.55000000000000004">
      <c r="AR2630" s="33"/>
    </row>
    <row r="2631" spans="44:44" x14ac:dyDescent="0.55000000000000004">
      <c r="AR2631" s="33"/>
    </row>
    <row r="2632" spans="44:44" x14ac:dyDescent="0.55000000000000004">
      <c r="AR2632" s="33"/>
    </row>
    <row r="2633" spans="44:44" x14ac:dyDescent="0.55000000000000004">
      <c r="AR2633" s="33"/>
    </row>
    <row r="2634" spans="44:44" x14ac:dyDescent="0.55000000000000004">
      <c r="AR2634" s="33"/>
    </row>
    <row r="2635" spans="44:44" x14ac:dyDescent="0.55000000000000004">
      <c r="AR2635" s="33"/>
    </row>
    <row r="2636" spans="44:44" x14ac:dyDescent="0.55000000000000004">
      <c r="AR2636" s="33"/>
    </row>
    <row r="2637" spans="44:44" x14ac:dyDescent="0.55000000000000004">
      <c r="AR2637" s="33"/>
    </row>
    <row r="2638" spans="44:44" x14ac:dyDescent="0.55000000000000004">
      <c r="AR2638" s="33"/>
    </row>
    <row r="2639" spans="44:44" x14ac:dyDescent="0.55000000000000004">
      <c r="AR2639" s="33"/>
    </row>
    <row r="2640" spans="44:44" x14ac:dyDescent="0.55000000000000004">
      <c r="AR2640" s="33"/>
    </row>
    <row r="2641" spans="44:44" x14ac:dyDescent="0.55000000000000004">
      <c r="AR2641" s="33"/>
    </row>
    <row r="2642" spans="44:44" x14ac:dyDescent="0.55000000000000004">
      <c r="AR2642" s="33"/>
    </row>
    <row r="2643" spans="44:44" x14ac:dyDescent="0.55000000000000004">
      <c r="AR2643" s="33"/>
    </row>
    <row r="2644" spans="44:44" x14ac:dyDescent="0.55000000000000004">
      <c r="AR2644" s="33"/>
    </row>
    <row r="2645" spans="44:44" x14ac:dyDescent="0.55000000000000004">
      <c r="AR2645" s="33"/>
    </row>
    <row r="2646" spans="44:44" x14ac:dyDescent="0.55000000000000004">
      <c r="AR2646" s="33"/>
    </row>
    <row r="2647" spans="44:44" x14ac:dyDescent="0.55000000000000004">
      <c r="AR2647" s="33"/>
    </row>
    <row r="2648" spans="44:44" x14ac:dyDescent="0.55000000000000004">
      <c r="AR2648" s="33"/>
    </row>
    <row r="2649" spans="44:44" x14ac:dyDescent="0.55000000000000004">
      <c r="AR2649" s="33"/>
    </row>
    <row r="2650" spans="44:44" x14ac:dyDescent="0.55000000000000004">
      <c r="AR2650" s="33"/>
    </row>
    <row r="2651" spans="44:44" x14ac:dyDescent="0.55000000000000004">
      <c r="AR2651" s="33"/>
    </row>
    <row r="2652" spans="44:44" x14ac:dyDescent="0.55000000000000004">
      <c r="AR2652" s="33"/>
    </row>
    <row r="2653" spans="44:44" x14ac:dyDescent="0.55000000000000004">
      <c r="AR2653" s="33"/>
    </row>
    <row r="2654" spans="44:44" x14ac:dyDescent="0.55000000000000004">
      <c r="AR2654" s="33"/>
    </row>
    <row r="2655" spans="44:44" x14ac:dyDescent="0.55000000000000004">
      <c r="AR2655" s="33"/>
    </row>
    <row r="2656" spans="44:44" x14ac:dyDescent="0.55000000000000004">
      <c r="AR2656" s="33"/>
    </row>
    <row r="2657" spans="44:44" x14ac:dyDescent="0.55000000000000004">
      <c r="AR2657" s="33"/>
    </row>
    <row r="2658" spans="44:44" x14ac:dyDescent="0.55000000000000004">
      <c r="AR2658" s="33"/>
    </row>
    <row r="2659" spans="44:44" x14ac:dyDescent="0.55000000000000004">
      <c r="AR2659" s="33"/>
    </row>
    <row r="2660" spans="44:44" x14ac:dyDescent="0.55000000000000004">
      <c r="AR2660" s="33"/>
    </row>
    <row r="2661" spans="44:44" x14ac:dyDescent="0.55000000000000004">
      <c r="AR2661" s="33"/>
    </row>
    <row r="2662" spans="44:44" x14ac:dyDescent="0.55000000000000004">
      <c r="AR2662" s="33"/>
    </row>
    <row r="2663" spans="44:44" x14ac:dyDescent="0.55000000000000004">
      <c r="AR2663" s="33"/>
    </row>
    <row r="2664" spans="44:44" x14ac:dyDescent="0.55000000000000004">
      <c r="AR2664" s="33"/>
    </row>
    <row r="2665" spans="44:44" x14ac:dyDescent="0.55000000000000004">
      <c r="AR2665" s="33"/>
    </row>
    <row r="2666" spans="44:44" x14ac:dyDescent="0.55000000000000004">
      <c r="AR2666" s="33"/>
    </row>
    <row r="2667" spans="44:44" x14ac:dyDescent="0.55000000000000004">
      <c r="AR2667" s="33"/>
    </row>
    <row r="2668" spans="44:44" x14ac:dyDescent="0.55000000000000004">
      <c r="AR2668" s="33"/>
    </row>
    <row r="2669" spans="44:44" x14ac:dyDescent="0.55000000000000004">
      <c r="AR2669" s="33"/>
    </row>
    <row r="2670" spans="44:44" x14ac:dyDescent="0.55000000000000004">
      <c r="AR2670" s="33"/>
    </row>
    <row r="2671" spans="44:44" x14ac:dyDescent="0.55000000000000004">
      <c r="AR2671" s="33"/>
    </row>
    <row r="2672" spans="44:44" x14ac:dyDescent="0.55000000000000004">
      <c r="AR2672" s="33"/>
    </row>
    <row r="2673" spans="44:44" x14ac:dyDescent="0.55000000000000004">
      <c r="AR2673" s="33"/>
    </row>
    <row r="2674" spans="44:44" x14ac:dyDescent="0.55000000000000004">
      <c r="AR2674" s="33"/>
    </row>
    <row r="2675" spans="44:44" x14ac:dyDescent="0.55000000000000004">
      <c r="AR2675" s="33"/>
    </row>
    <row r="2676" spans="44:44" x14ac:dyDescent="0.55000000000000004">
      <c r="AR2676" s="33"/>
    </row>
    <row r="2677" spans="44:44" x14ac:dyDescent="0.55000000000000004">
      <c r="AR2677" s="33"/>
    </row>
    <row r="2678" spans="44:44" x14ac:dyDescent="0.55000000000000004">
      <c r="AR2678" s="33"/>
    </row>
    <row r="2679" spans="44:44" x14ac:dyDescent="0.55000000000000004">
      <c r="AR2679" s="33"/>
    </row>
    <row r="2680" spans="44:44" x14ac:dyDescent="0.55000000000000004">
      <c r="AR2680" s="33"/>
    </row>
    <row r="2681" spans="44:44" x14ac:dyDescent="0.55000000000000004">
      <c r="AR2681" s="33"/>
    </row>
    <row r="2682" spans="44:44" x14ac:dyDescent="0.55000000000000004">
      <c r="AR2682" s="33"/>
    </row>
    <row r="2683" spans="44:44" x14ac:dyDescent="0.55000000000000004">
      <c r="AR2683" s="33"/>
    </row>
    <row r="2684" spans="44:44" x14ac:dyDescent="0.55000000000000004">
      <c r="AR2684" s="33"/>
    </row>
    <row r="2685" spans="44:44" x14ac:dyDescent="0.55000000000000004">
      <c r="AR2685" s="33"/>
    </row>
    <row r="2686" spans="44:44" x14ac:dyDescent="0.55000000000000004">
      <c r="AR2686" s="33"/>
    </row>
    <row r="2687" spans="44:44" x14ac:dyDescent="0.55000000000000004">
      <c r="AR2687" s="33"/>
    </row>
    <row r="2688" spans="44:44" x14ac:dyDescent="0.55000000000000004">
      <c r="AR2688" s="33"/>
    </row>
    <row r="2689" spans="44:44" x14ac:dyDescent="0.55000000000000004">
      <c r="AR2689" s="33"/>
    </row>
    <row r="2690" spans="44:44" x14ac:dyDescent="0.55000000000000004">
      <c r="AR2690" s="33"/>
    </row>
    <row r="2691" spans="44:44" x14ac:dyDescent="0.55000000000000004">
      <c r="AR2691" s="33"/>
    </row>
    <row r="2692" spans="44:44" x14ac:dyDescent="0.55000000000000004">
      <c r="AR2692" s="33"/>
    </row>
    <row r="2693" spans="44:44" x14ac:dyDescent="0.55000000000000004">
      <c r="AR2693" s="33"/>
    </row>
    <row r="2694" spans="44:44" x14ac:dyDescent="0.55000000000000004">
      <c r="AR2694" s="33"/>
    </row>
    <row r="2695" spans="44:44" x14ac:dyDescent="0.55000000000000004">
      <c r="AR2695" s="33"/>
    </row>
    <row r="2696" spans="44:44" x14ac:dyDescent="0.55000000000000004">
      <c r="AR2696" s="33"/>
    </row>
    <row r="2697" spans="44:44" x14ac:dyDescent="0.55000000000000004">
      <c r="AR2697" s="33"/>
    </row>
    <row r="2698" spans="44:44" x14ac:dyDescent="0.55000000000000004">
      <c r="AR2698" s="33"/>
    </row>
    <row r="2699" spans="44:44" x14ac:dyDescent="0.55000000000000004">
      <c r="AR2699" s="33"/>
    </row>
    <row r="2700" spans="44:44" x14ac:dyDescent="0.55000000000000004">
      <c r="AR2700" s="33"/>
    </row>
    <row r="2701" spans="44:44" x14ac:dyDescent="0.55000000000000004">
      <c r="AR2701" s="33"/>
    </row>
    <row r="2702" spans="44:44" x14ac:dyDescent="0.55000000000000004">
      <c r="AR2702" s="33"/>
    </row>
    <row r="2703" spans="44:44" x14ac:dyDescent="0.55000000000000004">
      <c r="AR2703" s="33"/>
    </row>
    <row r="2704" spans="44:44" x14ac:dyDescent="0.55000000000000004">
      <c r="AR2704" s="33"/>
    </row>
    <row r="2705" spans="44:44" x14ac:dyDescent="0.55000000000000004">
      <c r="AR2705" s="33"/>
    </row>
    <row r="2706" spans="44:44" x14ac:dyDescent="0.55000000000000004">
      <c r="AR2706" s="33"/>
    </row>
    <row r="2707" spans="44:44" x14ac:dyDescent="0.55000000000000004">
      <c r="AR2707" s="33"/>
    </row>
    <row r="2708" spans="44:44" x14ac:dyDescent="0.55000000000000004">
      <c r="AR2708" s="33"/>
    </row>
    <row r="2709" spans="44:44" x14ac:dyDescent="0.55000000000000004">
      <c r="AR2709" s="33"/>
    </row>
    <row r="2710" spans="44:44" x14ac:dyDescent="0.55000000000000004">
      <c r="AR2710" s="33"/>
    </row>
    <row r="2711" spans="44:44" x14ac:dyDescent="0.55000000000000004">
      <c r="AR2711" s="33"/>
    </row>
    <row r="2712" spans="44:44" x14ac:dyDescent="0.55000000000000004">
      <c r="AR2712" s="33"/>
    </row>
    <row r="2713" spans="44:44" x14ac:dyDescent="0.55000000000000004">
      <c r="AR2713" s="33"/>
    </row>
    <row r="2714" spans="44:44" x14ac:dyDescent="0.55000000000000004">
      <c r="AR2714" s="33"/>
    </row>
    <row r="2715" spans="44:44" x14ac:dyDescent="0.55000000000000004">
      <c r="AR2715" s="33"/>
    </row>
    <row r="2716" spans="44:44" x14ac:dyDescent="0.55000000000000004">
      <c r="AR2716" s="33"/>
    </row>
    <row r="2717" spans="44:44" x14ac:dyDescent="0.55000000000000004">
      <c r="AR2717" s="33"/>
    </row>
    <row r="2718" spans="44:44" x14ac:dyDescent="0.55000000000000004">
      <c r="AR2718" s="33"/>
    </row>
    <row r="2719" spans="44:44" x14ac:dyDescent="0.55000000000000004">
      <c r="AR2719" s="33"/>
    </row>
    <row r="2720" spans="44:44" x14ac:dyDescent="0.55000000000000004">
      <c r="AR2720" s="33"/>
    </row>
    <row r="2721" spans="44:44" x14ac:dyDescent="0.55000000000000004">
      <c r="AR2721" s="33"/>
    </row>
    <row r="2722" spans="44:44" x14ac:dyDescent="0.55000000000000004">
      <c r="AR2722" s="33"/>
    </row>
    <row r="2723" spans="44:44" x14ac:dyDescent="0.55000000000000004">
      <c r="AR2723" s="33"/>
    </row>
    <row r="2724" spans="44:44" x14ac:dyDescent="0.55000000000000004">
      <c r="AR2724" s="33"/>
    </row>
    <row r="2725" spans="44:44" x14ac:dyDescent="0.55000000000000004">
      <c r="AR2725" s="33"/>
    </row>
    <row r="2726" spans="44:44" x14ac:dyDescent="0.55000000000000004">
      <c r="AR2726" s="33"/>
    </row>
    <row r="2727" spans="44:44" x14ac:dyDescent="0.55000000000000004">
      <c r="AR2727" s="33"/>
    </row>
    <row r="2728" spans="44:44" x14ac:dyDescent="0.55000000000000004">
      <c r="AR2728" s="33"/>
    </row>
    <row r="2729" spans="44:44" x14ac:dyDescent="0.55000000000000004">
      <c r="AR2729" s="33"/>
    </row>
    <row r="2730" spans="44:44" x14ac:dyDescent="0.55000000000000004">
      <c r="AR2730" s="33"/>
    </row>
    <row r="2731" spans="44:44" x14ac:dyDescent="0.55000000000000004">
      <c r="AR2731" s="33"/>
    </row>
    <row r="2732" spans="44:44" x14ac:dyDescent="0.55000000000000004">
      <c r="AR2732" s="33"/>
    </row>
    <row r="2733" spans="44:44" x14ac:dyDescent="0.55000000000000004">
      <c r="AR2733" s="33"/>
    </row>
    <row r="2734" spans="44:44" x14ac:dyDescent="0.55000000000000004">
      <c r="AR2734" s="33"/>
    </row>
    <row r="2735" spans="44:44" x14ac:dyDescent="0.55000000000000004">
      <c r="AR2735" s="33"/>
    </row>
    <row r="2736" spans="44:44" x14ac:dyDescent="0.55000000000000004">
      <c r="AR2736" s="33"/>
    </row>
    <row r="2737" spans="44:44" x14ac:dyDescent="0.55000000000000004">
      <c r="AR2737" s="33"/>
    </row>
    <row r="2738" spans="44:44" x14ac:dyDescent="0.55000000000000004">
      <c r="AR2738" s="33"/>
    </row>
    <row r="2739" spans="44:44" x14ac:dyDescent="0.55000000000000004">
      <c r="AR2739" s="33"/>
    </row>
    <row r="2740" spans="44:44" x14ac:dyDescent="0.55000000000000004">
      <c r="AR2740" s="33"/>
    </row>
    <row r="2741" spans="44:44" x14ac:dyDescent="0.55000000000000004">
      <c r="AR2741" s="33"/>
    </row>
    <row r="2742" spans="44:44" x14ac:dyDescent="0.55000000000000004">
      <c r="AR2742" s="33"/>
    </row>
    <row r="2743" spans="44:44" x14ac:dyDescent="0.55000000000000004">
      <c r="AR2743" s="33"/>
    </row>
    <row r="2744" spans="44:44" x14ac:dyDescent="0.55000000000000004">
      <c r="AR2744" s="33"/>
    </row>
    <row r="2745" spans="44:44" x14ac:dyDescent="0.55000000000000004">
      <c r="AR2745" s="33"/>
    </row>
    <row r="2746" spans="44:44" x14ac:dyDescent="0.55000000000000004">
      <c r="AR2746" s="33"/>
    </row>
    <row r="2747" spans="44:44" x14ac:dyDescent="0.55000000000000004">
      <c r="AR2747" s="33"/>
    </row>
    <row r="2748" spans="44:44" x14ac:dyDescent="0.55000000000000004">
      <c r="AR2748" s="33"/>
    </row>
    <row r="2749" spans="44:44" x14ac:dyDescent="0.55000000000000004">
      <c r="AR2749" s="33"/>
    </row>
    <row r="2750" spans="44:44" x14ac:dyDescent="0.55000000000000004">
      <c r="AR2750" s="33"/>
    </row>
    <row r="2751" spans="44:44" x14ac:dyDescent="0.55000000000000004">
      <c r="AR2751" s="33"/>
    </row>
    <row r="2752" spans="44:44" x14ac:dyDescent="0.55000000000000004">
      <c r="AR2752" s="33"/>
    </row>
    <row r="2753" spans="44:44" x14ac:dyDescent="0.55000000000000004">
      <c r="AR2753" s="33"/>
    </row>
    <row r="2754" spans="44:44" x14ac:dyDescent="0.55000000000000004">
      <c r="AR2754" s="33"/>
    </row>
    <row r="2755" spans="44:44" x14ac:dyDescent="0.55000000000000004">
      <c r="AR2755" s="33"/>
    </row>
    <row r="2756" spans="44:44" x14ac:dyDescent="0.55000000000000004">
      <c r="AR2756" s="33"/>
    </row>
    <row r="2757" spans="44:44" x14ac:dyDescent="0.55000000000000004">
      <c r="AR2757" s="33"/>
    </row>
    <row r="2758" spans="44:44" x14ac:dyDescent="0.55000000000000004">
      <c r="AR2758" s="33"/>
    </row>
    <row r="2759" spans="44:44" x14ac:dyDescent="0.55000000000000004">
      <c r="AR2759" s="33"/>
    </row>
    <row r="2760" spans="44:44" x14ac:dyDescent="0.55000000000000004">
      <c r="AR2760" s="33"/>
    </row>
    <row r="2761" spans="44:44" x14ac:dyDescent="0.55000000000000004">
      <c r="AR2761" s="33"/>
    </row>
    <row r="2762" spans="44:44" x14ac:dyDescent="0.55000000000000004">
      <c r="AR2762" s="33"/>
    </row>
    <row r="2763" spans="44:44" x14ac:dyDescent="0.55000000000000004">
      <c r="AR2763" s="33"/>
    </row>
    <row r="2764" spans="44:44" x14ac:dyDescent="0.55000000000000004">
      <c r="AR2764" s="33"/>
    </row>
    <row r="2765" spans="44:44" x14ac:dyDescent="0.55000000000000004">
      <c r="AR2765" s="33"/>
    </row>
    <row r="2766" spans="44:44" x14ac:dyDescent="0.55000000000000004">
      <c r="AR2766" s="33"/>
    </row>
    <row r="2767" spans="44:44" x14ac:dyDescent="0.55000000000000004">
      <c r="AR2767" s="33"/>
    </row>
    <row r="2768" spans="44:44" x14ac:dyDescent="0.55000000000000004">
      <c r="AR2768" s="33"/>
    </row>
    <row r="2769" spans="44:44" x14ac:dyDescent="0.55000000000000004">
      <c r="AR2769" s="33"/>
    </row>
    <row r="2770" spans="44:44" x14ac:dyDescent="0.55000000000000004">
      <c r="AR2770" s="33"/>
    </row>
    <row r="2771" spans="44:44" x14ac:dyDescent="0.55000000000000004">
      <c r="AR2771" s="33"/>
    </row>
    <row r="2772" spans="44:44" x14ac:dyDescent="0.55000000000000004">
      <c r="AR2772" s="33"/>
    </row>
    <row r="2773" spans="44:44" x14ac:dyDescent="0.55000000000000004">
      <c r="AR2773" s="33"/>
    </row>
    <row r="2774" spans="44:44" x14ac:dyDescent="0.55000000000000004">
      <c r="AR2774" s="33"/>
    </row>
    <row r="2775" spans="44:44" x14ac:dyDescent="0.55000000000000004">
      <c r="AR2775" s="33"/>
    </row>
    <row r="2776" spans="44:44" x14ac:dyDescent="0.55000000000000004">
      <c r="AR2776" s="33"/>
    </row>
    <row r="2777" spans="44:44" x14ac:dyDescent="0.55000000000000004">
      <c r="AR2777" s="33"/>
    </row>
    <row r="2778" spans="44:44" x14ac:dyDescent="0.55000000000000004">
      <c r="AR2778" s="33"/>
    </row>
    <row r="2779" spans="44:44" x14ac:dyDescent="0.55000000000000004">
      <c r="AR2779" s="33"/>
    </row>
    <row r="2780" spans="44:44" x14ac:dyDescent="0.55000000000000004">
      <c r="AR2780" s="33"/>
    </row>
    <row r="2781" spans="44:44" x14ac:dyDescent="0.55000000000000004">
      <c r="AR2781" s="33"/>
    </row>
    <row r="2782" spans="44:44" x14ac:dyDescent="0.55000000000000004">
      <c r="AR2782" s="33"/>
    </row>
    <row r="2783" spans="44:44" x14ac:dyDescent="0.55000000000000004">
      <c r="AR2783" s="33"/>
    </row>
    <row r="2784" spans="44:44" x14ac:dyDescent="0.55000000000000004">
      <c r="AR2784" s="33"/>
    </row>
    <row r="2785" spans="44:44" x14ac:dyDescent="0.55000000000000004">
      <c r="AR2785" s="33"/>
    </row>
    <row r="2786" spans="44:44" x14ac:dyDescent="0.55000000000000004">
      <c r="AR2786" s="33"/>
    </row>
    <row r="2787" spans="44:44" x14ac:dyDescent="0.55000000000000004">
      <c r="AR2787" s="33"/>
    </row>
    <row r="2788" spans="44:44" x14ac:dyDescent="0.55000000000000004">
      <c r="AR2788" s="33"/>
    </row>
    <row r="2789" spans="44:44" x14ac:dyDescent="0.55000000000000004">
      <c r="AR2789" s="33"/>
    </row>
    <row r="2790" spans="44:44" x14ac:dyDescent="0.55000000000000004">
      <c r="AR2790" s="33"/>
    </row>
    <row r="2791" spans="44:44" x14ac:dyDescent="0.55000000000000004">
      <c r="AR2791" s="33"/>
    </row>
    <row r="2792" spans="44:44" x14ac:dyDescent="0.55000000000000004">
      <c r="AR2792" s="33"/>
    </row>
    <row r="2793" spans="44:44" x14ac:dyDescent="0.55000000000000004">
      <c r="AR2793" s="33"/>
    </row>
    <row r="2794" spans="44:44" x14ac:dyDescent="0.55000000000000004">
      <c r="AR2794" s="33"/>
    </row>
    <row r="2795" spans="44:44" x14ac:dyDescent="0.55000000000000004">
      <c r="AR2795" s="33"/>
    </row>
    <row r="2796" spans="44:44" x14ac:dyDescent="0.55000000000000004">
      <c r="AR2796" s="33"/>
    </row>
    <row r="2797" spans="44:44" x14ac:dyDescent="0.55000000000000004">
      <c r="AR2797" s="33"/>
    </row>
    <row r="2798" spans="44:44" x14ac:dyDescent="0.55000000000000004">
      <c r="AR2798" s="33"/>
    </row>
    <row r="2799" spans="44:44" x14ac:dyDescent="0.55000000000000004">
      <c r="AR2799" s="33"/>
    </row>
    <row r="2800" spans="44:44" x14ac:dyDescent="0.55000000000000004">
      <c r="AR2800" s="33"/>
    </row>
    <row r="2801" spans="44:44" x14ac:dyDescent="0.55000000000000004">
      <c r="AR2801" s="33"/>
    </row>
    <row r="2802" spans="44:44" x14ac:dyDescent="0.55000000000000004">
      <c r="AR2802" s="33"/>
    </row>
    <row r="2803" spans="44:44" x14ac:dyDescent="0.55000000000000004">
      <c r="AR2803" s="33"/>
    </row>
    <row r="2804" spans="44:44" x14ac:dyDescent="0.55000000000000004">
      <c r="AR2804" s="33"/>
    </row>
    <row r="2805" spans="44:44" x14ac:dyDescent="0.55000000000000004">
      <c r="AR2805" s="33"/>
    </row>
    <row r="2806" spans="44:44" x14ac:dyDescent="0.55000000000000004">
      <c r="AR2806" s="33"/>
    </row>
    <row r="2807" spans="44:44" x14ac:dyDescent="0.55000000000000004">
      <c r="AR2807" s="33"/>
    </row>
    <row r="2808" spans="44:44" x14ac:dyDescent="0.55000000000000004">
      <c r="AR2808" s="33"/>
    </row>
    <row r="2809" spans="44:44" x14ac:dyDescent="0.55000000000000004">
      <c r="AR2809" s="33"/>
    </row>
    <row r="2810" spans="44:44" x14ac:dyDescent="0.55000000000000004">
      <c r="AR2810" s="33"/>
    </row>
    <row r="2811" spans="44:44" x14ac:dyDescent="0.55000000000000004">
      <c r="AR2811" s="33"/>
    </row>
    <row r="2812" spans="44:44" x14ac:dyDescent="0.55000000000000004">
      <c r="AR2812" s="33"/>
    </row>
    <row r="2813" spans="44:44" x14ac:dyDescent="0.55000000000000004">
      <c r="AR2813" s="33"/>
    </row>
    <row r="2814" spans="44:44" x14ac:dyDescent="0.55000000000000004">
      <c r="AR2814" s="33"/>
    </row>
    <row r="2815" spans="44:44" x14ac:dyDescent="0.55000000000000004">
      <c r="AR2815" s="33"/>
    </row>
    <row r="2816" spans="44:44" x14ac:dyDescent="0.55000000000000004">
      <c r="AR2816" s="33"/>
    </row>
    <row r="2817" spans="44:44" x14ac:dyDescent="0.55000000000000004">
      <c r="AR2817" s="33"/>
    </row>
    <row r="2818" spans="44:44" x14ac:dyDescent="0.55000000000000004">
      <c r="AR2818" s="33"/>
    </row>
    <row r="2819" spans="44:44" x14ac:dyDescent="0.55000000000000004">
      <c r="AR2819" s="33"/>
    </row>
    <row r="2820" spans="44:44" x14ac:dyDescent="0.55000000000000004">
      <c r="AR2820" s="33"/>
    </row>
    <row r="2821" spans="44:44" x14ac:dyDescent="0.55000000000000004">
      <c r="AR2821" s="33"/>
    </row>
    <row r="2822" spans="44:44" x14ac:dyDescent="0.55000000000000004">
      <c r="AR2822" s="33"/>
    </row>
    <row r="2823" spans="44:44" x14ac:dyDescent="0.55000000000000004">
      <c r="AR2823" s="33"/>
    </row>
    <row r="2824" spans="44:44" x14ac:dyDescent="0.55000000000000004">
      <c r="AR2824" s="33"/>
    </row>
    <row r="2825" spans="44:44" x14ac:dyDescent="0.55000000000000004">
      <c r="AR2825" s="33"/>
    </row>
    <row r="2826" spans="44:44" x14ac:dyDescent="0.55000000000000004">
      <c r="AR2826" s="33"/>
    </row>
    <row r="2827" spans="44:44" x14ac:dyDescent="0.55000000000000004">
      <c r="AR2827" s="33"/>
    </row>
    <row r="2828" spans="44:44" x14ac:dyDescent="0.55000000000000004">
      <c r="AR2828" s="33"/>
    </row>
    <row r="2829" spans="44:44" x14ac:dyDescent="0.55000000000000004">
      <c r="AR2829" s="33"/>
    </row>
    <row r="2830" spans="44:44" x14ac:dyDescent="0.55000000000000004">
      <c r="AR2830" s="33"/>
    </row>
    <row r="2831" spans="44:44" x14ac:dyDescent="0.55000000000000004">
      <c r="AR2831" s="33"/>
    </row>
    <row r="2832" spans="44:44" x14ac:dyDescent="0.55000000000000004">
      <c r="AR2832" s="33"/>
    </row>
    <row r="2833" spans="44:44" x14ac:dyDescent="0.55000000000000004">
      <c r="AR2833" s="33"/>
    </row>
    <row r="2834" spans="44:44" x14ac:dyDescent="0.55000000000000004">
      <c r="AR2834" s="33"/>
    </row>
    <row r="2835" spans="44:44" x14ac:dyDescent="0.55000000000000004">
      <c r="AR2835" s="33"/>
    </row>
    <row r="2836" spans="44:44" x14ac:dyDescent="0.55000000000000004">
      <c r="AR2836" s="33"/>
    </row>
    <row r="2837" spans="44:44" x14ac:dyDescent="0.55000000000000004">
      <c r="AR2837" s="33"/>
    </row>
    <row r="2838" spans="44:44" x14ac:dyDescent="0.55000000000000004">
      <c r="AR2838" s="33"/>
    </row>
    <row r="2839" spans="44:44" x14ac:dyDescent="0.55000000000000004">
      <c r="AR2839" s="33"/>
    </row>
    <row r="2840" spans="44:44" x14ac:dyDescent="0.55000000000000004">
      <c r="AR2840" s="33"/>
    </row>
    <row r="2841" spans="44:44" x14ac:dyDescent="0.55000000000000004">
      <c r="AR2841" s="33"/>
    </row>
    <row r="2842" spans="44:44" x14ac:dyDescent="0.55000000000000004">
      <c r="AR2842" s="33"/>
    </row>
    <row r="2843" spans="44:44" x14ac:dyDescent="0.55000000000000004">
      <c r="AR2843" s="33"/>
    </row>
    <row r="2844" spans="44:44" x14ac:dyDescent="0.55000000000000004">
      <c r="AR2844" s="33"/>
    </row>
    <row r="2845" spans="44:44" x14ac:dyDescent="0.55000000000000004">
      <c r="AR2845" s="33"/>
    </row>
    <row r="2846" spans="44:44" x14ac:dyDescent="0.55000000000000004">
      <c r="AR2846" s="33"/>
    </row>
    <row r="2847" spans="44:44" x14ac:dyDescent="0.55000000000000004">
      <c r="AR2847" s="33"/>
    </row>
    <row r="2848" spans="44:44" x14ac:dyDescent="0.55000000000000004">
      <c r="AR2848" s="33"/>
    </row>
    <row r="2849" spans="44:44" x14ac:dyDescent="0.55000000000000004">
      <c r="AR2849" s="33"/>
    </row>
    <row r="2850" spans="44:44" x14ac:dyDescent="0.55000000000000004">
      <c r="AR2850" s="33"/>
    </row>
    <row r="2851" spans="44:44" x14ac:dyDescent="0.55000000000000004">
      <c r="AR2851" s="33"/>
    </row>
    <row r="2852" spans="44:44" x14ac:dyDescent="0.55000000000000004">
      <c r="AR2852" s="33"/>
    </row>
    <row r="2853" spans="44:44" x14ac:dyDescent="0.55000000000000004">
      <c r="AR2853" s="33"/>
    </row>
    <row r="2854" spans="44:44" x14ac:dyDescent="0.55000000000000004">
      <c r="AR2854" s="33"/>
    </row>
    <row r="2855" spans="44:44" x14ac:dyDescent="0.55000000000000004">
      <c r="AR2855" s="33"/>
    </row>
    <row r="2856" spans="44:44" x14ac:dyDescent="0.55000000000000004">
      <c r="AR2856" s="33"/>
    </row>
    <row r="2857" spans="44:44" x14ac:dyDescent="0.55000000000000004">
      <c r="AR2857" s="33"/>
    </row>
    <row r="2858" spans="44:44" x14ac:dyDescent="0.55000000000000004">
      <c r="AR2858" s="33"/>
    </row>
    <row r="2859" spans="44:44" x14ac:dyDescent="0.55000000000000004">
      <c r="AR2859" s="33"/>
    </row>
    <row r="2860" spans="44:44" x14ac:dyDescent="0.55000000000000004">
      <c r="AR2860" s="33"/>
    </row>
    <row r="2861" spans="44:44" x14ac:dyDescent="0.55000000000000004">
      <c r="AR2861" s="33"/>
    </row>
    <row r="2862" spans="44:44" x14ac:dyDescent="0.55000000000000004">
      <c r="AR2862" s="33"/>
    </row>
    <row r="2863" spans="44:44" x14ac:dyDescent="0.55000000000000004">
      <c r="AR2863" s="33"/>
    </row>
    <row r="2864" spans="44:44" x14ac:dyDescent="0.55000000000000004">
      <c r="AR2864" s="33"/>
    </row>
    <row r="2865" spans="44:44" x14ac:dyDescent="0.55000000000000004">
      <c r="AR2865" s="33"/>
    </row>
    <row r="2866" spans="44:44" x14ac:dyDescent="0.55000000000000004">
      <c r="AR2866" s="33"/>
    </row>
    <row r="2867" spans="44:44" x14ac:dyDescent="0.55000000000000004">
      <c r="AR2867" s="33"/>
    </row>
    <row r="2868" spans="44:44" x14ac:dyDescent="0.55000000000000004">
      <c r="AR2868" s="33"/>
    </row>
    <row r="2869" spans="44:44" x14ac:dyDescent="0.55000000000000004">
      <c r="AR2869" s="33"/>
    </row>
    <row r="2870" spans="44:44" x14ac:dyDescent="0.55000000000000004">
      <c r="AR2870" s="33"/>
    </row>
    <row r="2871" spans="44:44" x14ac:dyDescent="0.55000000000000004">
      <c r="AR2871" s="33"/>
    </row>
    <row r="2872" spans="44:44" x14ac:dyDescent="0.55000000000000004">
      <c r="AR2872" s="33"/>
    </row>
    <row r="2873" spans="44:44" x14ac:dyDescent="0.55000000000000004">
      <c r="AR2873" s="33"/>
    </row>
    <row r="2874" spans="44:44" x14ac:dyDescent="0.55000000000000004">
      <c r="AR2874" s="33"/>
    </row>
    <row r="2875" spans="44:44" x14ac:dyDescent="0.55000000000000004">
      <c r="AR2875" s="33"/>
    </row>
    <row r="2876" spans="44:44" x14ac:dyDescent="0.55000000000000004">
      <c r="AR2876" s="33"/>
    </row>
    <row r="2877" spans="44:44" x14ac:dyDescent="0.55000000000000004">
      <c r="AR2877" s="33"/>
    </row>
    <row r="2878" spans="44:44" x14ac:dyDescent="0.55000000000000004">
      <c r="AR2878" s="33"/>
    </row>
    <row r="2879" spans="44:44" x14ac:dyDescent="0.55000000000000004">
      <c r="AR2879" s="33"/>
    </row>
    <row r="2880" spans="44:44" x14ac:dyDescent="0.55000000000000004">
      <c r="AR2880" s="33"/>
    </row>
    <row r="2881" spans="44:44" x14ac:dyDescent="0.55000000000000004">
      <c r="AR2881" s="33"/>
    </row>
    <row r="2882" spans="44:44" x14ac:dyDescent="0.55000000000000004">
      <c r="AR2882" s="33"/>
    </row>
    <row r="2883" spans="44:44" x14ac:dyDescent="0.55000000000000004">
      <c r="AR2883" s="33"/>
    </row>
    <row r="2884" spans="44:44" x14ac:dyDescent="0.55000000000000004">
      <c r="AR2884" s="33"/>
    </row>
    <row r="2885" spans="44:44" x14ac:dyDescent="0.55000000000000004">
      <c r="AR2885" s="33"/>
    </row>
    <row r="2886" spans="44:44" x14ac:dyDescent="0.55000000000000004">
      <c r="AR2886" s="33"/>
    </row>
    <row r="2887" spans="44:44" x14ac:dyDescent="0.55000000000000004">
      <c r="AR2887" s="33"/>
    </row>
    <row r="2888" spans="44:44" x14ac:dyDescent="0.55000000000000004">
      <c r="AR2888" s="33"/>
    </row>
    <row r="2889" spans="44:44" x14ac:dyDescent="0.55000000000000004">
      <c r="AR2889" s="33"/>
    </row>
    <row r="2890" spans="44:44" x14ac:dyDescent="0.55000000000000004">
      <c r="AR2890" s="33"/>
    </row>
    <row r="2891" spans="44:44" x14ac:dyDescent="0.55000000000000004">
      <c r="AR2891" s="33"/>
    </row>
    <row r="2892" spans="44:44" x14ac:dyDescent="0.55000000000000004">
      <c r="AR2892" s="33"/>
    </row>
    <row r="2893" spans="44:44" x14ac:dyDescent="0.55000000000000004">
      <c r="AR2893" s="33"/>
    </row>
    <row r="2894" spans="44:44" x14ac:dyDescent="0.55000000000000004">
      <c r="AR2894" s="33"/>
    </row>
    <row r="2895" spans="44:44" x14ac:dyDescent="0.55000000000000004">
      <c r="AR2895" s="33"/>
    </row>
    <row r="2896" spans="44:44" x14ac:dyDescent="0.55000000000000004">
      <c r="AR2896" s="33"/>
    </row>
    <row r="2897" spans="44:44" x14ac:dyDescent="0.55000000000000004">
      <c r="AR2897" s="33"/>
    </row>
    <row r="2898" spans="44:44" x14ac:dyDescent="0.55000000000000004">
      <c r="AR2898" s="33"/>
    </row>
    <row r="2899" spans="44:44" x14ac:dyDescent="0.55000000000000004">
      <c r="AR2899" s="33"/>
    </row>
    <row r="2900" spans="44:44" x14ac:dyDescent="0.55000000000000004">
      <c r="AR2900" s="33"/>
    </row>
    <row r="2901" spans="44:44" x14ac:dyDescent="0.55000000000000004">
      <c r="AR2901" s="33"/>
    </row>
    <row r="2902" spans="44:44" x14ac:dyDescent="0.55000000000000004">
      <c r="AR2902" s="33"/>
    </row>
    <row r="2903" spans="44:44" x14ac:dyDescent="0.55000000000000004">
      <c r="AR2903" s="33"/>
    </row>
    <row r="2904" spans="44:44" x14ac:dyDescent="0.55000000000000004">
      <c r="AR2904" s="33"/>
    </row>
    <row r="2905" spans="44:44" x14ac:dyDescent="0.55000000000000004">
      <c r="AR2905" s="33"/>
    </row>
    <row r="2906" spans="44:44" x14ac:dyDescent="0.55000000000000004">
      <c r="AR2906" s="33"/>
    </row>
    <row r="2907" spans="44:44" x14ac:dyDescent="0.55000000000000004">
      <c r="AR2907" s="33"/>
    </row>
    <row r="2908" spans="44:44" x14ac:dyDescent="0.55000000000000004">
      <c r="AR2908" s="33"/>
    </row>
    <row r="2909" spans="44:44" x14ac:dyDescent="0.55000000000000004">
      <c r="AR2909" s="33"/>
    </row>
    <row r="2910" spans="44:44" x14ac:dyDescent="0.55000000000000004">
      <c r="AR2910" s="33"/>
    </row>
    <row r="2911" spans="44:44" x14ac:dyDescent="0.55000000000000004">
      <c r="AR2911" s="33"/>
    </row>
    <row r="2912" spans="44:44" x14ac:dyDescent="0.55000000000000004">
      <c r="AR2912" s="33"/>
    </row>
    <row r="2913" spans="44:44" x14ac:dyDescent="0.55000000000000004">
      <c r="AR2913" s="33"/>
    </row>
    <row r="2914" spans="44:44" x14ac:dyDescent="0.55000000000000004">
      <c r="AR2914" s="33"/>
    </row>
    <row r="2915" spans="44:44" x14ac:dyDescent="0.55000000000000004">
      <c r="AR2915" s="33"/>
    </row>
    <row r="2916" spans="44:44" x14ac:dyDescent="0.55000000000000004">
      <c r="AR2916" s="33"/>
    </row>
    <row r="2917" spans="44:44" x14ac:dyDescent="0.55000000000000004">
      <c r="AR2917" s="33"/>
    </row>
    <row r="2918" spans="44:44" x14ac:dyDescent="0.55000000000000004">
      <c r="AR2918" s="33"/>
    </row>
    <row r="2919" spans="44:44" x14ac:dyDescent="0.55000000000000004">
      <c r="AR2919" s="33"/>
    </row>
    <row r="2920" spans="44:44" x14ac:dyDescent="0.55000000000000004">
      <c r="AR2920" s="33"/>
    </row>
    <row r="2921" spans="44:44" x14ac:dyDescent="0.55000000000000004">
      <c r="AR2921" s="33"/>
    </row>
    <row r="2922" spans="44:44" x14ac:dyDescent="0.55000000000000004">
      <c r="AR2922" s="33"/>
    </row>
    <row r="2923" spans="44:44" x14ac:dyDescent="0.55000000000000004">
      <c r="AR2923" s="33"/>
    </row>
    <row r="2924" spans="44:44" x14ac:dyDescent="0.55000000000000004">
      <c r="AR2924" s="33"/>
    </row>
    <row r="2925" spans="44:44" x14ac:dyDescent="0.55000000000000004">
      <c r="AR2925" s="33"/>
    </row>
    <row r="2926" spans="44:44" x14ac:dyDescent="0.55000000000000004">
      <c r="AR2926" s="33"/>
    </row>
    <row r="2927" spans="44:44" x14ac:dyDescent="0.55000000000000004">
      <c r="AR2927" s="33"/>
    </row>
    <row r="2928" spans="44:44" x14ac:dyDescent="0.55000000000000004">
      <c r="AR2928" s="33"/>
    </row>
    <row r="2929" spans="44:44" x14ac:dyDescent="0.55000000000000004">
      <c r="AR2929" s="33"/>
    </row>
    <row r="2930" spans="44:44" x14ac:dyDescent="0.55000000000000004">
      <c r="AR2930" s="33"/>
    </row>
    <row r="2931" spans="44:44" x14ac:dyDescent="0.55000000000000004">
      <c r="AR2931" s="33"/>
    </row>
    <row r="2932" spans="44:44" x14ac:dyDescent="0.55000000000000004">
      <c r="AR2932" s="33"/>
    </row>
    <row r="2933" spans="44:44" x14ac:dyDescent="0.55000000000000004">
      <c r="AR2933" s="33"/>
    </row>
    <row r="2934" spans="44:44" x14ac:dyDescent="0.55000000000000004">
      <c r="AR2934" s="33"/>
    </row>
    <row r="2935" spans="44:44" x14ac:dyDescent="0.55000000000000004">
      <c r="AR2935" s="33"/>
    </row>
    <row r="2936" spans="44:44" x14ac:dyDescent="0.55000000000000004">
      <c r="AR2936" s="33"/>
    </row>
    <row r="2937" spans="44:44" x14ac:dyDescent="0.55000000000000004">
      <c r="AR2937" s="33"/>
    </row>
    <row r="2938" spans="44:44" x14ac:dyDescent="0.55000000000000004">
      <c r="AR2938" s="33"/>
    </row>
    <row r="2939" spans="44:44" x14ac:dyDescent="0.55000000000000004">
      <c r="AR2939" s="33"/>
    </row>
    <row r="2940" spans="44:44" x14ac:dyDescent="0.55000000000000004">
      <c r="AR2940" s="33"/>
    </row>
    <row r="2941" spans="44:44" x14ac:dyDescent="0.55000000000000004">
      <c r="AR2941" s="33"/>
    </row>
    <row r="2942" spans="44:44" x14ac:dyDescent="0.55000000000000004">
      <c r="AR2942" s="33"/>
    </row>
    <row r="2943" spans="44:44" x14ac:dyDescent="0.55000000000000004">
      <c r="AR2943" s="33"/>
    </row>
    <row r="2944" spans="44:44" x14ac:dyDescent="0.55000000000000004">
      <c r="AR2944" s="33"/>
    </row>
    <row r="2945" spans="44:44" x14ac:dyDescent="0.55000000000000004">
      <c r="AR2945" s="33"/>
    </row>
    <row r="2946" spans="44:44" x14ac:dyDescent="0.55000000000000004">
      <c r="AR2946" s="33"/>
    </row>
    <row r="2947" spans="44:44" x14ac:dyDescent="0.55000000000000004">
      <c r="AR2947" s="33"/>
    </row>
    <row r="2948" spans="44:44" x14ac:dyDescent="0.55000000000000004">
      <c r="AR2948" s="33"/>
    </row>
    <row r="2949" spans="44:44" x14ac:dyDescent="0.55000000000000004">
      <c r="AR2949" s="33"/>
    </row>
    <row r="2950" spans="44:44" x14ac:dyDescent="0.55000000000000004">
      <c r="AR2950" s="33"/>
    </row>
    <row r="2951" spans="44:44" x14ac:dyDescent="0.55000000000000004">
      <c r="AR2951" s="33"/>
    </row>
    <row r="2952" spans="44:44" x14ac:dyDescent="0.55000000000000004">
      <c r="AR2952" s="33"/>
    </row>
    <row r="2953" spans="44:44" x14ac:dyDescent="0.55000000000000004">
      <c r="AR2953" s="33"/>
    </row>
    <row r="2954" spans="44:44" x14ac:dyDescent="0.55000000000000004">
      <c r="AR2954" s="33"/>
    </row>
    <row r="2955" spans="44:44" x14ac:dyDescent="0.55000000000000004">
      <c r="AR2955" s="33"/>
    </row>
    <row r="2956" spans="44:44" x14ac:dyDescent="0.55000000000000004">
      <c r="AR2956" s="33"/>
    </row>
    <row r="2957" spans="44:44" x14ac:dyDescent="0.55000000000000004">
      <c r="AR2957" s="33"/>
    </row>
    <row r="2958" spans="44:44" x14ac:dyDescent="0.55000000000000004">
      <c r="AR2958" s="33"/>
    </row>
    <row r="2959" spans="44:44" x14ac:dyDescent="0.55000000000000004">
      <c r="AR2959" s="33"/>
    </row>
    <row r="2960" spans="44:44" x14ac:dyDescent="0.55000000000000004">
      <c r="AR2960" s="33"/>
    </row>
    <row r="2961" spans="44:44" x14ac:dyDescent="0.55000000000000004">
      <c r="AR2961" s="33"/>
    </row>
    <row r="2962" spans="44:44" x14ac:dyDescent="0.55000000000000004">
      <c r="AR2962" s="33"/>
    </row>
    <row r="2963" spans="44:44" x14ac:dyDescent="0.55000000000000004">
      <c r="AR2963" s="33"/>
    </row>
    <row r="2964" spans="44:44" x14ac:dyDescent="0.55000000000000004">
      <c r="AR2964" s="33"/>
    </row>
    <row r="2965" spans="44:44" x14ac:dyDescent="0.55000000000000004">
      <c r="AR2965" s="33"/>
    </row>
    <row r="2966" spans="44:44" x14ac:dyDescent="0.55000000000000004">
      <c r="AR2966" s="33"/>
    </row>
    <row r="2967" spans="44:44" x14ac:dyDescent="0.55000000000000004">
      <c r="AR2967" s="33"/>
    </row>
    <row r="2968" spans="44:44" x14ac:dyDescent="0.55000000000000004">
      <c r="AR2968" s="33"/>
    </row>
    <row r="2969" spans="44:44" x14ac:dyDescent="0.55000000000000004">
      <c r="AR2969" s="33"/>
    </row>
    <row r="2970" spans="44:44" x14ac:dyDescent="0.55000000000000004">
      <c r="AR2970" s="33"/>
    </row>
    <row r="2971" spans="44:44" x14ac:dyDescent="0.55000000000000004">
      <c r="AR2971" s="33"/>
    </row>
    <row r="2972" spans="44:44" x14ac:dyDescent="0.55000000000000004">
      <c r="AR2972" s="33"/>
    </row>
    <row r="2973" spans="44:44" x14ac:dyDescent="0.55000000000000004">
      <c r="AR2973" s="33"/>
    </row>
    <row r="2974" spans="44:44" x14ac:dyDescent="0.55000000000000004">
      <c r="AR2974" s="33"/>
    </row>
    <row r="2975" spans="44:44" x14ac:dyDescent="0.55000000000000004">
      <c r="AR2975" s="33"/>
    </row>
    <row r="2976" spans="44:44" x14ac:dyDescent="0.55000000000000004">
      <c r="AR2976" s="33"/>
    </row>
    <row r="2977" spans="44:44" x14ac:dyDescent="0.55000000000000004">
      <c r="AR2977" s="33"/>
    </row>
    <row r="2978" spans="44:44" x14ac:dyDescent="0.55000000000000004">
      <c r="AR2978" s="33"/>
    </row>
    <row r="2979" spans="44:44" x14ac:dyDescent="0.55000000000000004">
      <c r="AR2979" s="33"/>
    </row>
    <row r="2980" spans="44:44" x14ac:dyDescent="0.55000000000000004">
      <c r="AR2980" s="33"/>
    </row>
    <row r="2981" spans="44:44" x14ac:dyDescent="0.55000000000000004">
      <c r="AR2981" s="33"/>
    </row>
    <row r="2982" spans="44:44" x14ac:dyDescent="0.55000000000000004">
      <c r="AR2982" s="33"/>
    </row>
    <row r="2983" spans="44:44" x14ac:dyDescent="0.55000000000000004">
      <c r="AR2983" s="33"/>
    </row>
    <row r="2984" spans="44:44" x14ac:dyDescent="0.55000000000000004">
      <c r="AR2984" s="33"/>
    </row>
    <row r="2985" spans="44:44" x14ac:dyDescent="0.55000000000000004">
      <c r="AR2985" s="33"/>
    </row>
    <row r="2986" spans="44:44" x14ac:dyDescent="0.55000000000000004">
      <c r="AR2986" s="33"/>
    </row>
    <row r="2987" spans="44:44" x14ac:dyDescent="0.55000000000000004">
      <c r="AR2987" s="33"/>
    </row>
    <row r="2988" spans="44:44" x14ac:dyDescent="0.55000000000000004">
      <c r="AR2988" s="33"/>
    </row>
    <row r="2989" spans="44:44" x14ac:dyDescent="0.55000000000000004">
      <c r="AR2989" s="33"/>
    </row>
    <row r="2990" spans="44:44" x14ac:dyDescent="0.55000000000000004">
      <c r="AR2990" s="33"/>
    </row>
    <row r="2991" spans="44:44" x14ac:dyDescent="0.55000000000000004">
      <c r="AR2991" s="33"/>
    </row>
    <row r="2992" spans="44:44" x14ac:dyDescent="0.55000000000000004">
      <c r="AR2992" s="33"/>
    </row>
    <row r="2993" spans="44:44" x14ac:dyDescent="0.55000000000000004">
      <c r="AR2993" s="33"/>
    </row>
    <row r="2994" spans="44:44" x14ac:dyDescent="0.55000000000000004">
      <c r="AR2994" s="33"/>
    </row>
    <row r="2995" spans="44:44" x14ac:dyDescent="0.55000000000000004">
      <c r="AR2995" s="33"/>
    </row>
    <row r="2996" spans="44:44" x14ac:dyDescent="0.55000000000000004">
      <c r="AR2996" s="33"/>
    </row>
    <row r="2997" spans="44:44" x14ac:dyDescent="0.55000000000000004">
      <c r="AR2997" s="33"/>
    </row>
    <row r="2998" spans="44:44" x14ac:dyDescent="0.55000000000000004">
      <c r="AR2998" s="33"/>
    </row>
    <row r="2999" spans="44:44" x14ac:dyDescent="0.55000000000000004">
      <c r="AR2999" s="33"/>
    </row>
    <row r="3000" spans="44:44" x14ac:dyDescent="0.55000000000000004">
      <c r="AR3000" s="33"/>
    </row>
    <row r="3001" spans="44:44" x14ac:dyDescent="0.55000000000000004">
      <c r="AR3001" s="33"/>
    </row>
    <row r="3002" spans="44:44" x14ac:dyDescent="0.55000000000000004">
      <c r="AR3002" s="33"/>
    </row>
    <row r="3003" spans="44:44" x14ac:dyDescent="0.55000000000000004">
      <c r="AR3003" s="33"/>
    </row>
    <row r="3004" spans="44:44" x14ac:dyDescent="0.55000000000000004">
      <c r="AR3004" s="33"/>
    </row>
    <row r="3005" spans="44:44" x14ac:dyDescent="0.55000000000000004">
      <c r="AR3005" s="33"/>
    </row>
    <row r="3006" spans="44:44" x14ac:dyDescent="0.55000000000000004">
      <c r="AR3006" s="33"/>
    </row>
    <row r="3007" spans="44:44" x14ac:dyDescent="0.55000000000000004">
      <c r="AR3007" s="33"/>
    </row>
    <row r="3008" spans="44:44" x14ac:dyDescent="0.55000000000000004">
      <c r="AR3008" s="33"/>
    </row>
    <row r="3009" spans="44:44" x14ac:dyDescent="0.55000000000000004">
      <c r="AR3009" s="33"/>
    </row>
    <row r="3010" spans="44:44" x14ac:dyDescent="0.55000000000000004">
      <c r="AR3010" s="33"/>
    </row>
    <row r="3011" spans="44:44" x14ac:dyDescent="0.55000000000000004">
      <c r="AR3011" s="33"/>
    </row>
    <row r="3012" spans="44:44" x14ac:dyDescent="0.55000000000000004">
      <c r="AR3012" s="33"/>
    </row>
    <row r="3013" spans="44:44" x14ac:dyDescent="0.55000000000000004">
      <c r="AR3013" s="33"/>
    </row>
    <row r="3014" spans="44:44" x14ac:dyDescent="0.55000000000000004">
      <c r="AR3014" s="33"/>
    </row>
    <row r="3015" spans="44:44" x14ac:dyDescent="0.55000000000000004">
      <c r="AR3015" s="33"/>
    </row>
    <row r="3016" spans="44:44" x14ac:dyDescent="0.55000000000000004">
      <c r="AR3016" s="33"/>
    </row>
    <row r="3017" spans="44:44" x14ac:dyDescent="0.55000000000000004">
      <c r="AR3017" s="33"/>
    </row>
    <row r="3018" spans="44:44" x14ac:dyDescent="0.55000000000000004">
      <c r="AR3018" s="33"/>
    </row>
    <row r="3019" spans="44:44" x14ac:dyDescent="0.55000000000000004">
      <c r="AR3019" s="33"/>
    </row>
    <row r="3020" spans="44:44" x14ac:dyDescent="0.55000000000000004">
      <c r="AR3020" s="33"/>
    </row>
    <row r="3021" spans="44:44" x14ac:dyDescent="0.55000000000000004">
      <c r="AR3021" s="33"/>
    </row>
    <row r="3022" spans="44:44" x14ac:dyDescent="0.55000000000000004">
      <c r="AR3022" s="33"/>
    </row>
    <row r="3023" spans="44:44" x14ac:dyDescent="0.55000000000000004">
      <c r="AR3023" s="33"/>
    </row>
    <row r="3024" spans="44:44" x14ac:dyDescent="0.55000000000000004">
      <c r="AR3024" s="33"/>
    </row>
    <row r="3025" spans="44:44" x14ac:dyDescent="0.55000000000000004">
      <c r="AR3025" s="33"/>
    </row>
    <row r="3026" spans="44:44" x14ac:dyDescent="0.55000000000000004">
      <c r="AR3026" s="33"/>
    </row>
    <row r="3027" spans="44:44" x14ac:dyDescent="0.55000000000000004">
      <c r="AR3027" s="33"/>
    </row>
    <row r="3028" spans="44:44" x14ac:dyDescent="0.55000000000000004">
      <c r="AR3028" s="33"/>
    </row>
    <row r="3029" spans="44:44" x14ac:dyDescent="0.55000000000000004">
      <c r="AR3029" s="33"/>
    </row>
    <row r="3030" spans="44:44" x14ac:dyDescent="0.55000000000000004">
      <c r="AR3030" s="33"/>
    </row>
    <row r="3031" spans="44:44" x14ac:dyDescent="0.55000000000000004">
      <c r="AR3031" s="33"/>
    </row>
    <row r="3032" spans="44:44" x14ac:dyDescent="0.55000000000000004">
      <c r="AR3032" s="33"/>
    </row>
    <row r="3033" spans="44:44" x14ac:dyDescent="0.55000000000000004">
      <c r="AR3033" s="33"/>
    </row>
    <row r="3034" spans="44:44" x14ac:dyDescent="0.55000000000000004">
      <c r="AR3034" s="33"/>
    </row>
    <row r="3035" spans="44:44" x14ac:dyDescent="0.55000000000000004">
      <c r="AR3035" s="33"/>
    </row>
    <row r="3036" spans="44:44" x14ac:dyDescent="0.55000000000000004">
      <c r="AR3036" s="33"/>
    </row>
    <row r="3037" spans="44:44" x14ac:dyDescent="0.55000000000000004">
      <c r="AR3037" s="33"/>
    </row>
    <row r="3038" spans="44:44" x14ac:dyDescent="0.55000000000000004">
      <c r="AR3038" s="33"/>
    </row>
    <row r="3039" spans="44:44" x14ac:dyDescent="0.55000000000000004">
      <c r="AR3039" s="33"/>
    </row>
    <row r="3040" spans="44:44" x14ac:dyDescent="0.55000000000000004">
      <c r="AR3040" s="33"/>
    </row>
    <row r="3041" spans="44:44" x14ac:dyDescent="0.55000000000000004">
      <c r="AR3041" s="33"/>
    </row>
    <row r="3042" spans="44:44" x14ac:dyDescent="0.55000000000000004">
      <c r="AR3042" s="33"/>
    </row>
    <row r="3043" spans="44:44" x14ac:dyDescent="0.55000000000000004">
      <c r="AR3043" s="33"/>
    </row>
    <row r="3044" spans="44:44" x14ac:dyDescent="0.55000000000000004">
      <c r="AR3044" s="33"/>
    </row>
    <row r="3045" spans="44:44" x14ac:dyDescent="0.55000000000000004">
      <c r="AR3045" s="33"/>
    </row>
    <row r="3046" spans="44:44" x14ac:dyDescent="0.55000000000000004">
      <c r="AR3046" s="33"/>
    </row>
    <row r="3047" spans="44:44" x14ac:dyDescent="0.55000000000000004">
      <c r="AR3047" s="33"/>
    </row>
    <row r="3048" spans="44:44" x14ac:dyDescent="0.55000000000000004">
      <c r="AR3048" s="33"/>
    </row>
    <row r="3049" spans="44:44" x14ac:dyDescent="0.55000000000000004">
      <c r="AR3049" s="33"/>
    </row>
    <row r="3050" spans="44:44" x14ac:dyDescent="0.55000000000000004">
      <c r="AR3050" s="33"/>
    </row>
    <row r="3051" spans="44:44" x14ac:dyDescent="0.55000000000000004">
      <c r="AR3051" s="33"/>
    </row>
    <row r="3052" spans="44:44" x14ac:dyDescent="0.55000000000000004">
      <c r="AR3052" s="33"/>
    </row>
    <row r="3053" spans="44:44" x14ac:dyDescent="0.55000000000000004">
      <c r="AR3053" s="33"/>
    </row>
    <row r="3054" spans="44:44" x14ac:dyDescent="0.55000000000000004">
      <c r="AR3054" s="33"/>
    </row>
    <row r="3055" spans="44:44" x14ac:dyDescent="0.55000000000000004">
      <c r="AR3055" s="33"/>
    </row>
    <row r="3056" spans="44:44" x14ac:dyDescent="0.55000000000000004">
      <c r="AR3056" s="33"/>
    </row>
    <row r="3057" spans="44:44" x14ac:dyDescent="0.55000000000000004">
      <c r="AR3057" s="33"/>
    </row>
    <row r="3058" spans="44:44" x14ac:dyDescent="0.55000000000000004">
      <c r="AR3058" s="33"/>
    </row>
    <row r="3059" spans="44:44" x14ac:dyDescent="0.55000000000000004">
      <c r="AR3059" s="33"/>
    </row>
    <row r="3060" spans="44:44" x14ac:dyDescent="0.55000000000000004">
      <c r="AR3060" s="33"/>
    </row>
    <row r="3061" spans="44:44" x14ac:dyDescent="0.55000000000000004">
      <c r="AR3061" s="33"/>
    </row>
    <row r="3062" spans="44:44" x14ac:dyDescent="0.55000000000000004">
      <c r="AR3062" s="33"/>
    </row>
    <row r="3063" spans="44:44" x14ac:dyDescent="0.55000000000000004">
      <c r="AR3063" s="33"/>
    </row>
    <row r="3064" spans="44:44" x14ac:dyDescent="0.55000000000000004">
      <c r="AR3064" s="33"/>
    </row>
    <row r="3065" spans="44:44" x14ac:dyDescent="0.55000000000000004">
      <c r="AR3065" s="33"/>
    </row>
    <row r="3066" spans="44:44" x14ac:dyDescent="0.55000000000000004">
      <c r="AR3066" s="33"/>
    </row>
    <row r="3067" spans="44:44" x14ac:dyDescent="0.55000000000000004">
      <c r="AR3067" s="33"/>
    </row>
    <row r="3068" spans="44:44" x14ac:dyDescent="0.55000000000000004">
      <c r="AR3068" s="33"/>
    </row>
    <row r="3069" spans="44:44" x14ac:dyDescent="0.55000000000000004">
      <c r="AR3069" s="33"/>
    </row>
    <row r="3070" spans="44:44" x14ac:dyDescent="0.55000000000000004">
      <c r="AR3070" s="33"/>
    </row>
    <row r="3071" spans="44:44" x14ac:dyDescent="0.55000000000000004">
      <c r="AR3071" s="33"/>
    </row>
    <row r="3072" spans="44:44" x14ac:dyDescent="0.55000000000000004">
      <c r="AR3072" s="33"/>
    </row>
    <row r="3073" spans="44:44" x14ac:dyDescent="0.55000000000000004">
      <c r="AR3073" s="33"/>
    </row>
    <row r="3074" spans="44:44" x14ac:dyDescent="0.55000000000000004">
      <c r="AR3074" s="33"/>
    </row>
    <row r="3075" spans="44:44" x14ac:dyDescent="0.55000000000000004">
      <c r="AR3075" s="33"/>
    </row>
    <row r="3076" spans="44:44" x14ac:dyDescent="0.55000000000000004">
      <c r="AR3076" s="33"/>
    </row>
    <row r="3077" spans="44:44" x14ac:dyDescent="0.55000000000000004">
      <c r="AR3077" s="33"/>
    </row>
    <row r="3078" spans="44:44" x14ac:dyDescent="0.55000000000000004">
      <c r="AR3078" s="33"/>
    </row>
    <row r="3079" spans="44:44" x14ac:dyDescent="0.55000000000000004">
      <c r="AR3079" s="33"/>
    </row>
    <row r="3080" spans="44:44" x14ac:dyDescent="0.55000000000000004">
      <c r="AR3080" s="33"/>
    </row>
    <row r="3081" spans="44:44" x14ac:dyDescent="0.55000000000000004">
      <c r="AR3081" s="33"/>
    </row>
    <row r="3082" spans="44:44" x14ac:dyDescent="0.55000000000000004">
      <c r="AR3082" s="33"/>
    </row>
    <row r="3083" spans="44:44" x14ac:dyDescent="0.55000000000000004">
      <c r="AR3083" s="33"/>
    </row>
    <row r="3084" spans="44:44" x14ac:dyDescent="0.55000000000000004">
      <c r="AR3084" s="33"/>
    </row>
    <row r="3085" spans="44:44" x14ac:dyDescent="0.55000000000000004">
      <c r="AR3085" s="33"/>
    </row>
    <row r="3086" spans="44:44" x14ac:dyDescent="0.55000000000000004">
      <c r="AR3086" s="33"/>
    </row>
    <row r="3087" spans="44:44" x14ac:dyDescent="0.55000000000000004">
      <c r="AR3087" s="33"/>
    </row>
    <row r="3088" spans="44:44" x14ac:dyDescent="0.55000000000000004">
      <c r="AR3088" s="33"/>
    </row>
    <row r="3089" spans="44:44" x14ac:dyDescent="0.55000000000000004">
      <c r="AR3089" s="33"/>
    </row>
    <row r="3090" spans="44:44" x14ac:dyDescent="0.55000000000000004">
      <c r="AR3090" s="33"/>
    </row>
    <row r="3091" spans="44:44" x14ac:dyDescent="0.55000000000000004">
      <c r="AR3091" s="33"/>
    </row>
    <row r="3092" spans="44:44" x14ac:dyDescent="0.55000000000000004">
      <c r="AR3092" s="33"/>
    </row>
    <row r="3093" spans="44:44" x14ac:dyDescent="0.55000000000000004">
      <c r="AR3093" s="33"/>
    </row>
    <row r="3094" spans="44:44" x14ac:dyDescent="0.55000000000000004">
      <c r="AR3094" s="33"/>
    </row>
    <row r="3095" spans="44:44" x14ac:dyDescent="0.55000000000000004">
      <c r="AR3095" s="33"/>
    </row>
    <row r="3096" spans="44:44" x14ac:dyDescent="0.55000000000000004">
      <c r="AR3096" s="33"/>
    </row>
    <row r="3097" spans="44:44" x14ac:dyDescent="0.55000000000000004">
      <c r="AR3097" s="33"/>
    </row>
    <row r="3098" spans="44:44" x14ac:dyDescent="0.55000000000000004">
      <c r="AR3098" s="33"/>
    </row>
    <row r="3099" spans="44:44" x14ac:dyDescent="0.55000000000000004">
      <c r="AR3099" s="33"/>
    </row>
    <row r="3100" spans="44:44" x14ac:dyDescent="0.55000000000000004">
      <c r="AR3100" s="33"/>
    </row>
    <row r="3101" spans="44:44" x14ac:dyDescent="0.55000000000000004">
      <c r="AR3101" s="33"/>
    </row>
    <row r="3102" spans="44:44" x14ac:dyDescent="0.55000000000000004">
      <c r="AR3102" s="33"/>
    </row>
    <row r="3103" spans="44:44" x14ac:dyDescent="0.55000000000000004">
      <c r="AR3103" s="33"/>
    </row>
    <row r="3104" spans="44:44" x14ac:dyDescent="0.55000000000000004">
      <c r="AR3104" s="33"/>
    </row>
    <row r="3105" spans="44:44" x14ac:dyDescent="0.55000000000000004">
      <c r="AR3105" s="33"/>
    </row>
    <row r="3106" spans="44:44" x14ac:dyDescent="0.55000000000000004">
      <c r="AR3106" s="33"/>
    </row>
    <row r="3107" spans="44:44" x14ac:dyDescent="0.55000000000000004">
      <c r="AR3107" s="33"/>
    </row>
    <row r="3108" spans="44:44" x14ac:dyDescent="0.55000000000000004">
      <c r="AR3108" s="33"/>
    </row>
    <row r="3109" spans="44:44" x14ac:dyDescent="0.55000000000000004">
      <c r="AR3109" s="33"/>
    </row>
    <row r="3110" spans="44:44" x14ac:dyDescent="0.55000000000000004">
      <c r="AR3110" s="33"/>
    </row>
    <row r="3111" spans="44:44" x14ac:dyDescent="0.55000000000000004">
      <c r="AR3111" s="33"/>
    </row>
    <row r="3112" spans="44:44" x14ac:dyDescent="0.55000000000000004">
      <c r="AR3112" s="33"/>
    </row>
    <row r="3113" spans="44:44" x14ac:dyDescent="0.55000000000000004">
      <c r="AR3113" s="33"/>
    </row>
    <row r="3114" spans="44:44" x14ac:dyDescent="0.55000000000000004">
      <c r="AR3114" s="33"/>
    </row>
    <row r="3115" spans="44:44" x14ac:dyDescent="0.55000000000000004">
      <c r="AR3115" s="33"/>
    </row>
    <row r="3116" spans="44:44" x14ac:dyDescent="0.55000000000000004">
      <c r="AR3116" s="33"/>
    </row>
    <row r="3117" spans="44:44" x14ac:dyDescent="0.55000000000000004">
      <c r="AR3117" s="33"/>
    </row>
    <row r="3118" spans="44:44" x14ac:dyDescent="0.55000000000000004">
      <c r="AR3118" s="33"/>
    </row>
    <row r="3119" spans="44:44" x14ac:dyDescent="0.55000000000000004">
      <c r="AR3119" s="33"/>
    </row>
    <row r="3120" spans="44:44" x14ac:dyDescent="0.55000000000000004">
      <c r="AR3120" s="33"/>
    </row>
    <row r="3121" spans="44:44" x14ac:dyDescent="0.55000000000000004">
      <c r="AR3121" s="33"/>
    </row>
    <row r="3122" spans="44:44" x14ac:dyDescent="0.55000000000000004">
      <c r="AR3122" s="33"/>
    </row>
    <row r="3123" spans="44:44" x14ac:dyDescent="0.55000000000000004">
      <c r="AR3123" s="33"/>
    </row>
    <row r="3124" spans="44:44" x14ac:dyDescent="0.55000000000000004">
      <c r="AR3124" s="33"/>
    </row>
    <row r="3125" spans="44:44" x14ac:dyDescent="0.55000000000000004">
      <c r="AR3125" s="33"/>
    </row>
    <row r="3126" spans="44:44" x14ac:dyDescent="0.55000000000000004">
      <c r="AR3126" s="33"/>
    </row>
    <row r="3127" spans="44:44" x14ac:dyDescent="0.55000000000000004">
      <c r="AR3127" s="33"/>
    </row>
    <row r="3128" spans="44:44" x14ac:dyDescent="0.55000000000000004">
      <c r="AR3128" s="33"/>
    </row>
    <row r="3129" spans="44:44" x14ac:dyDescent="0.55000000000000004">
      <c r="AR3129" s="33"/>
    </row>
    <row r="3130" spans="44:44" x14ac:dyDescent="0.55000000000000004">
      <c r="AR3130" s="33"/>
    </row>
    <row r="3131" spans="44:44" x14ac:dyDescent="0.55000000000000004">
      <c r="AR3131" s="33"/>
    </row>
    <row r="3132" spans="44:44" x14ac:dyDescent="0.55000000000000004">
      <c r="AR3132" s="33"/>
    </row>
    <row r="3133" spans="44:44" x14ac:dyDescent="0.55000000000000004">
      <c r="AR3133" s="33"/>
    </row>
    <row r="3134" spans="44:44" x14ac:dyDescent="0.55000000000000004">
      <c r="AR3134" s="33"/>
    </row>
    <row r="3135" spans="44:44" x14ac:dyDescent="0.55000000000000004">
      <c r="AR3135" s="33"/>
    </row>
    <row r="3136" spans="44:44" x14ac:dyDescent="0.55000000000000004">
      <c r="AR3136" s="33"/>
    </row>
    <row r="3137" spans="44:44" x14ac:dyDescent="0.55000000000000004">
      <c r="AR3137" s="33"/>
    </row>
    <row r="3138" spans="44:44" x14ac:dyDescent="0.55000000000000004">
      <c r="AR3138" s="33"/>
    </row>
    <row r="3139" spans="44:44" x14ac:dyDescent="0.55000000000000004">
      <c r="AR3139" s="33"/>
    </row>
    <row r="3140" spans="44:44" x14ac:dyDescent="0.55000000000000004">
      <c r="AR3140" s="33"/>
    </row>
    <row r="3141" spans="44:44" x14ac:dyDescent="0.55000000000000004">
      <c r="AR3141" s="33"/>
    </row>
    <row r="3142" spans="44:44" x14ac:dyDescent="0.55000000000000004">
      <c r="AR3142" s="33"/>
    </row>
    <row r="3143" spans="44:44" x14ac:dyDescent="0.55000000000000004">
      <c r="AR3143" s="33"/>
    </row>
    <row r="3144" spans="44:44" x14ac:dyDescent="0.55000000000000004">
      <c r="AR3144" s="33"/>
    </row>
    <row r="3145" spans="44:44" x14ac:dyDescent="0.55000000000000004">
      <c r="AR3145" s="33"/>
    </row>
    <row r="3146" spans="44:44" x14ac:dyDescent="0.55000000000000004">
      <c r="AR3146" s="33"/>
    </row>
    <row r="3147" spans="44:44" x14ac:dyDescent="0.55000000000000004">
      <c r="AR3147" s="33"/>
    </row>
    <row r="3148" spans="44:44" x14ac:dyDescent="0.55000000000000004">
      <c r="AR3148" s="33"/>
    </row>
    <row r="3149" spans="44:44" x14ac:dyDescent="0.55000000000000004">
      <c r="AR3149" s="33"/>
    </row>
    <row r="3150" spans="44:44" x14ac:dyDescent="0.55000000000000004">
      <c r="AR3150" s="33"/>
    </row>
    <row r="3151" spans="44:44" x14ac:dyDescent="0.55000000000000004">
      <c r="AR3151" s="33"/>
    </row>
    <row r="3152" spans="44:44" x14ac:dyDescent="0.55000000000000004">
      <c r="AR3152" s="33"/>
    </row>
    <row r="3153" spans="44:44" x14ac:dyDescent="0.55000000000000004">
      <c r="AR3153" s="33"/>
    </row>
    <row r="3154" spans="44:44" x14ac:dyDescent="0.55000000000000004">
      <c r="AR3154" s="33"/>
    </row>
    <row r="3155" spans="44:44" x14ac:dyDescent="0.55000000000000004">
      <c r="AR3155" s="33"/>
    </row>
    <row r="3156" spans="44:44" x14ac:dyDescent="0.55000000000000004">
      <c r="AR3156" s="33"/>
    </row>
    <row r="3157" spans="44:44" x14ac:dyDescent="0.55000000000000004">
      <c r="AR3157" s="33"/>
    </row>
    <row r="3158" spans="44:44" x14ac:dyDescent="0.55000000000000004">
      <c r="AR3158" s="33"/>
    </row>
    <row r="3159" spans="44:44" x14ac:dyDescent="0.55000000000000004">
      <c r="AR3159" s="33"/>
    </row>
    <row r="3160" spans="44:44" x14ac:dyDescent="0.55000000000000004">
      <c r="AR3160" s="33"/>
    </row>
    <row r="3161" spans="44:44" x14ac:dyDescent="0.55000000000000004">
      <c r="AR3161" s="33"/>
    </row>
    <row r="3162" spans="44:44" x14ac:dyDescent="0.55000000000000004">
      <c r="AR3162" s="33"/>
    </row>
    <row r="3163" spans="44:44" x14ac:dyDescent="0.55000000000000004">
      <c r="AR3163" s="33"/>
    </row>
    <row r="3164" spans="44:44" x14ac:dyDescent="0.55000000000000004">
      <c r="AR3164" s="33"/>
    </row>
    <row r="3165" spans="44:44" x14ac:dyDescent="0.55000000000000004">
      <c r="AR3165" s="33"/>
    </row>
    <row r="3166" spans="44:44" x14ac:dyDescent="0.55000000000000004">
      <c r="AR3166" s="33"/>
    </row>
    <row r="3167" spans="44:44" x14ac:dyDescent="0.55000000000000004">
      <c r="AR3167" s="33"/>
    </row>
    <row r="3168" spans="44:44" x14ac:dyDescent="0.55000000000000004">
      <c r="AR3168" s="33"/>
    </row>
    <row r="3169" spans="44:44" x14ac:dyDescent="0.55000000000000004">
      <c r="AR3169" s="33"/>
    </row>
    <row r="3170" spans="44:44" x14ac:dyDescent="0.55000000000000004">
      <c r="AR3170" s="33"/>
    </row>
    <row r="3171" spans="44:44" x14ac:dyDescent="0.55000000000000004">
      <c r="AR3171" s="33"/>
    </row>
    <row r="3172" spans="44:44" x14ac:dyDescent="0.55000000000000004">
      <c r="AR3172" s="33"/>
    </row>
    <row r="3173" spans="44:44" x14ac:dyDescent="0.55000000000000004">
      <c r="AR3173" s="33"/>
    </row>
    <row r="3174" spans="44:44" x14ac:dyDescent="0.55000000000000004">
      <c r="AR3174" s="33"/>
    </row>
    <row r="3175" spans="44:44" x14ac:dyDescent="0.55000000000000004">
      <c r="AR3175" s="33"/>
    </row>
    <row r="3176" spans="44:44" x14ac:dyDescent="0.55000000000000004">
      <c r="AR3176" s="33"/>
    </row>
    <row r="3177" spans="44:44" x14ac:dyDescent="0.55000000000000004">
      <c r="AR3177" s="33"/>
    </row>
    <row r="3178" spans="44:44" x14ac:dyDescent="0.55000000000000004">
      <c r="AR3178" s="33"/>
    </row>
    <row r="3179" spans="44:44" x14ac:dyDescent="0.55000000000000004">
      <c r="AR3179" s="33"/>
    </row>
    <row r="3180" spans="44:44" x14ac:dyDescent="0.55000000000000004">
      <c r="AR3180" s="33"/>
    </row>
    <row r="3181" spans="44:44" x14ac:dyDescent="0.55000000000000004">
      <c r="AR3181" s="33"/>
    </row>
    <row r="3182" spans="44:44" x14ac:dyDescent="0.55000000000000004">
      <c r="AR3182" s="33"/>
    </row>
    <row r="3183" spans="44:44" x14ac:dyDescent="0.55000000000000004">
      <c r="AR3183" s="33"/>
    </row>
    <row r="3184" spans="44:44" x14ac:dyDescent="0.55000000000000004">
      <c r="AR3184" s="33"/>
    </row>
    <row r="3185" spans="44:44" x14ac:dyDescent="0.55000000000000004">
      <c r="AR3185" s="33"/>
    </row>
    <row r="3186" spans="44:44" x14ac:dyDescent="0.55000000000000004">
      <c r="AR3186" s="33"/>
    </row>
    <row r="3187" spans="44:44" x14ac:dyDescent="0.55000000000000004">
      <c r="AR3187" s="33"/>
    </row>
    <row r="3188" spans="44:44" x14ac:dyDescent="0.55000000000000004">
      <c r="AR3188" s="33"/>
    </row>
    <row r="3189" spans="44:44" x14ac:dyDescent="0.55000000000000004">
      <c r="AR3189" s="33"/>
    </row>
    <row r="3190" spans="44:44" x14ac:dyDescent="0.55000000000000004">
      <c r="AR3190" s="33"/>
    </row>
    <row r="3191" spans="44:44" x14ac:dyDescent="0.55000000000000004">
      <c r="AR3191" s="33"/>
    </row>
    <row r="3192" spans="44:44" x14ac:dyDescent="0.55000000000000004">
      <c r="AR3192" s="33"/>
    </row>
    <row r="3193" spans="44:44" x14ac:dyDescent="0.55000000000000004">
      <c r="AR3193" s="33"/>
    </row>
    <row r="3194" spans="44:44" x14ac:dyDescent="0.55000000000000004">
      <c r="AR3194" s="33"/>
    </row>
    <row r="3195" spans="44:44" x14ac:dyDescent="0.55000000000000004">
      <c r="AR3195" s="33"/>
    </row>
    <row r="3196" spans="44:44" x14ac:dyDescent="0.55000000000000004">
      <c r="AR3196" s="33"/>
    </row>
    <row r="3197" spans="44:44" x14ac:dyDescent="0.55000000000000004">
      <c r="AR3197" s="33"/>
    </row>
    <row r="3198" spans="44:44" x14ac:dyDescent="0.55000000000000004">
      <c r="AR3198" s="33"/>
    </row>
    <row r="3199" spans="44:44" x14ac:dyDescent="0.55000000000000004">
      <c r="AR3199" s="33"/>
    </row>
    <row r="3200" spans="44:44" x14ac:dyDescent="0.55000000000000004">
      <c r="AR3200" s="33"/>
    </row>
    <row r="3201" spans="44:44" x14ac:dyDescent="0.55000000000000004">
      <c r="AR3201" s="33"/>
    </row>
    <row r="3202" spans="44:44" x14ac:dyDescent="0.55000000000000004">
      <c r="AR3202" s="33"/>
    </row>
    <row r="3203" spans="44:44" x14ac:dyDescent="0.55000000000000004">
      <c r="AR3203" s="33"/>
    </row>
    <row r="3204" spans="44:44" x14ac:dyDescent="0.55000000000000004">
      <c r="AR3204" s="33"/>
    </row>
    <row r="3205" spans="44:44" x14ac:dyDescent="0.55000000000000004">
      <c r="AR3205" s="33"/>
    </row>
    <row r="3206" spans="44:44" x14ac:dyDescent="0.55000000000000004">
      <c r="AR3206" s="33"/>
    </row>
    <row r="3207" spans="44:44" x14ac:dyDescent="0.55000000000000004">
      <c r="AR3207" s="33"/>
    </row>
    <row r="3208" spans="44:44" x14ac:dyDescent="0.55000000000000004">
      <c r="AR3208" s="33"/>
    </row>
    <row r="3209" spans="44:44" x14ac:dyDescent="0.55000000000000004">
      <c r="AR3209" s="33"/>
    </row>
    <row r="3210" spans="44:44" x14ac:dyDescent="0.55000000000000004">
      <c r="AR3210" s="33"/>
    </row>
    <row r="3211" spans="44:44" x14ac:dyDescent="0.55000000000000004">
      <c r="AR3211" s="33"/>
    </row>
    <row r="3212" spans="44:44" x14ac:dyDescent="0.55000000000000004">
      <c r="AR3212" s="33"/>
    </row>
    <row r="3213" spans="44:44" x14ac:dyDescent="0.55000000000000004">
      <c r="AR3213" s="33"/>
    </row>
    <row r="3214" spans="44:44" x14ac:dyDescent="0.55000000000000004">
      <c r="AR3214" s="33"/>
    </row>
    <row r="3215" spans="44:44" x14ac:dyDescent="0.55000000000000004">
      <c r="AR3215" s="33"/>
    </row>
    <row r="3216" spans="44:44" x14ac:dyDescent="0.55000000000000004">
      <c r="AR3216" s="33"/>
    </row>
    <row r="3217" spans="44:44" x14ac:dyDescent="0.55000000000000004">
      <c r="AR3217" s="33"/>
    </row>
    <row r="3218" spans="44:44" x14ac:dyDescent="0.55000000000000004">
      <c r="AR3218" s="33"/>
    </row>
    <row r="3219" spans="44:44" x14ac:dyDescent="0.55000000000000004">
      <c r="AR3219" s="33"/>
    </row>
    <row r="3220" spans="44:44" x14ac:dyDescent="0.55000000000000004">
      <c r="AR3220" s="33"/>
    </row>
    <row r="3221" spans="44:44" x14ac:dyDescent="0.55000000000000004">
      <c r="AR3221" s="33"/>
    </row>
    <row r="3222" spans="44:44" x14ac:dyDescent="0.55000000000000004">
      <c r="AR3222" s="33"/>
    </row>
    <row r="3223" spans="44:44" x14ac:dyDescent="0.55000000000000004">
      <c r="AR3223" s="33"/>
    </row>
    <row r="3224" spans="44:44" x14ac:dyDescent="0.55000000000000004">
      <c r="AR3224" s="33"/>
    </row>
    <row r="3225" spans="44:44" x14ac:dyDescent="0.55000000000000004">
      <c r="AR3225" s="33"/>
    </row>
    <row r="3226" spans="44:44" x14ac:dyDescent="0.55000000000000004">
      <c r="AR3226" s="33"/>
    </row>
    <row r="3227" spans="44:44" x14ac:dyDescent="0.55000000000000004">
      <c r="AR3227" s="33"/>
    </row>
    <row r="3228" spans="44:44" x14ac:dyDescent="0.55000000000000004">
      <c r="AR3228" s="33"/>
    </row>
    <row r="3229" spans="44:44" x14ac:dyDescent="0.55000000000000004">
      <c r="AR3229" s="33"/>
    </row>
    <row r="3230" spans="44:44" x14ac:dyDescent="0.55000000000000004">
      <c r="AR3230" s="33"/>
    </row>
    <row r="3231" spans="44:44" x14ac:dyDescent="0.55000000000000004">
      <c r="AR3231" s="33"/>
    </row>
    <row r="3232" spans="44:44" x14ac:dyDescent="0.55000000000000004">
      <c r="AR3232" s="33"/>
    </row>
    <row r="3233" spans="44:44" x14ac:dyDescent="0.55000000000000004">
      <c r="AR3233" s="33"/>
    </row>
    <row r="3234" spans="44:44" x14ac:dyDescent="0.55000000000000004">
      <c r="AR3234" s="33"/>
    </row>
    <row r="3235" spans="44:44" x14ac:dyDescent="0.55000000000000004">
      <c r="AR3235" s="33"/>
    </row>
    <row r="3236" spans="44:44" x14ac:dyDescent="0.55000000000000004">
      <c r="AR3236" s="33"/>
    </row>
    <row r="3237" spans="44:44" x14ac:dyDescent="0.55000000000000004">
      <c r="AR3237" s="33"/>
    </row>
    <row r="3238" spans="44:44" x14ac:dyDescent="0.55000000000000004">
      <c r="AR3238" s="33"/>
    </row>
    <row r="3239" spans="44:44" x14ac:dyDescent="0.55000000000000004">
      <c r="AR3239" s="33"/>
    </row>
    <row r="3240" spans="44:44" x14ac:dyDescent="0.55000000000000004">
      <c r="AR3240" s="33"/>
    </row>
    <row r="3241" spans="44:44" x14ac:dyDescent="0.55000000000000004">
      <c r="AR3241" s="33"/>
    </row>
    <row r="3242" spans="44:44" x14ac:dyDescent="0.55000000000000004">
      <c r="AR3242" s="33"/>
    </row>
    <row r="3243" spans="44:44" x14ac:dyDescent="0.55000000000000004">
      <c r="AR3243" s="33"/>
    </row>
    <row r="3244" spans="44:44" x14ac:dyDescent="0.55000000000000004">
      <c r="AR3244" s="33"/>
    </row>
    <row r="3245" spans="44:44" x14ac:dyDescent="0.55000000000000004">
      <c r="AR3245" s="33"/>
    </row>
    <row r="3246" spans="44:44" x14ac:dyDescent="0.55000000000000004">
      <c r="AR3246" s="33"/>
    </row>
    <row r="3247" spans="44:44" x14ac:dyDescent="0.55000000000000004">
      <c r="AR3247" s="33"/>
    </row>
    <row r="3248" spans="44:44" x14ac:dyDescent="0.55000000000000004">
      <c r="AR3248" s="33"/>
    </row>
    <row r="3249" spans="44:44" x14ac:dyDescent="0.55000000000000004">
      <c r="AR3249" s="33"/>
    </row>
    <row r="3250" spans="44:44" x14ac:dyDescent="0.55000000000000004">
      <c r="AR3250" s="33"/>
    </row>
    <row r="3251" spans="44:44" x14ac:dyDescent="0.55000000000000004">
      <c r="AR3251" s="33"/>
    </row>
    <row r="3252" spans="44:44" x14ac:dyDescent="0.55000000000000004">
      <c r="AR3252" s="33"/>
    </row>
    <row r="3253" spans="44:44" x14ac:dyDescent="0.55000000000000004">
      <c r="AR3253" s="33"/>
    </row>
    <row r="3254" spans="44:44" x14ac:dyDescent="0.55000000000000004">
      <c r="AR3254" s="33"/>
    </row>
    <row r="3255" spans="44:44" x14ac:dyDescent="0.55000000000000004">
      <c r="AR3255" s="33"/>
    </row>
    <row r="3256" spans="44:44" x14ac:dyDescent="0.55000000000000004">
      <c r="AR3256" s="33"/>
    </row>
    <row r="3257" spans="44:44" x14ac:dyDescent="0.55000000000000004">
      <c r="AR3257" s="33"/>
    </row>
    <row r="3258" spans="44:44" x14ac:dyDescent="0.55000000000000004">
      <c r="AR3258" s="33"/>
    </row>
    <row r="3259" spans="44:44" x14ac:dyDescent="0.55000000000000004">
      <c r="AR3259" s="33"/>
    </row>
    <row r="3260" spans="44:44" x14ac:dyDescent="0.55000000000000004">
      <c r="AR3260" s="33"/>
    </row>
    <row r="3261" spans="44:44" x14ac:dyDescent="0.55000000000000004">
      <c r="AR3261" s="33"/>
    </row>
    <row r="3262" spans="44:44" x14ac:dyDescent="0.55000000000000004">
      <c r="AR3262" s="33"/>
    </row>
    <row r="3263" spans="44:44" x14ac:dyDescent="0.55000000000000004">
      <c r="AR3263" s="33"/>
    </row>
    <row r="3264" spans="44:44" x14ac:dyDescent="0.55000000000000004">
      <c r="AR3264" s="33"/>
    </row>
    <row r="3265" spans="44:44" x14ac:dyDescent="0.55000000000000004">
      <c r="AR3265" s="33"/>
    </row>
    <row r="3266" spans="44:44" x14ac:dyDescent="0.55000000000000004">
      <c r="AR3266" s="33"/>
    </row>
    <row r="3267" spans="44:44" x14ac:dyDescent="0.55000000000000004">
      <c r="AR3267" s="33"/>
    </row>
    <row r="3268" spans="44:44" x14ac:dyDescent="0.55000000000000004">
      <c r="AR3268" s="33"/>
    </row>
    <row r="3269" spans="44:44" x14ac:dyDescent="0.55000000000000004">
      <c r="AR3269" s="33"/>
    </row>
    <row r="3270" spans="44:44" x14ac:dyDescent="0.55000000000000004">
      <c r="AR3270" s="33"/>
    </row>
    <row r="3271" spans="44:44" x14ac:dyDescent="0.55000000000000004">
      <c r="AR3271" s="33"/>
    </row>
    <row r="3272" spans="44:44" x14ac:dyDescent="0.55000000000000004">
      <c r="AR3272" s="33"/>
    </row>
    <row r="3273" spans="44:44" x14ac:dyDescent="0.55000000000000004">
      <c r="AR3273" s="33"/>
    </row>
    <row r="3274" spans="44:44" x14ac:dyDescent="0.55000000000000004">
      <c r="AR3274" s="33"/>
    </row>
    <row r="3275" spans="44:44" x14ac:dyDescent="0.55000000000000004">
      <c r="AR3275" s="33"/>
    </row>
    <row r="3276" spans="44:44" x14ac:dyDescent="0.55000000000000004">
      <c r="AR3276" s="33"/>
    </row>
    <row r="3277" spans="44:44" x14ac:dyDescent="0.55000000000000004">
      <c r="AR3277" s="33"/>
    </row>
    <row r="3278" spans="44:44" x14ac:dyDescent="0.55000000000000004">
      <c r="AR3278" s="33"/>
    </row>
    <row r="3279" spans="44:44" x14ac:dyDescent="0.55000000000000004">
      <c r="AR3279" s="33"/>
    </row>
    <row r="3280" spans="44:44" x14ac:dyDescent="0.55000000000000004">
      <c r="AR3280" s="33"/>
    </row>
    <row r="3281" spans="44:44" x14ac:dyDescent="0.55000000000000004">
      <c r="AR3281" s="33"/>
    </row>
    <row r="3282" spans="44:44" x14ac:dyDescent="0.55000000000000004">
      <c r="AR3282" s="33"/>
    </row>
    <row r="3283" spans="44:44" x14ac:dyDescent="0.55000000000000004">
      <c r="AR3283" s="33"/>
    </row>
    <row r="3284" spans="44:44" x14ac:dyDescent="0.55000000000000004">
      <c r="AR3284" s="33"/>
    </row>
    <row r="3285" spans="44:44" x14ac:dyDescent="0.55000000000000004">
      <c r="AR3285" s="33"/>
    </row>
    <row r="3286" spans="44:44" x14ac:dyDescent="0.55000000000000004">
      <c r="AR3286" s="33"/>
    </row>
    <row r="3287" spans="44:44" x14ac:dyDescent="0.55000000000000004">
      <c r="AR3287" s="33"/>
    </row>
    <row r="3288" spans="44:44" x14ac:dyDescent="0.55000000000000004">
      <c r="AR3288" s="33"/>
    </row>
    <row r="3289" spans="44:44" x14ac:dyDescent="0.55000000000000004">
      <c r="AR3289" s="33"/>
    </row>
    <row r="3290" spans="44:44" x14ac:dyDescent="0.55000000000000004">
      <c r="AR3290" s="33"/>
    </row>
    <row r="3291" spans="44:44" x14ac:dyDescent="0.55000000000000004">
      <c r="AR3291" s="33"/>
    </row>
    <row r="3292" spans="44:44" x14ac:dyDescent="0.55000000000000004">
      <c r="AR3292" s="33"/>
    </row>
    <row r="3293" spans="44:44" x14ac:dyDescent="0.55000000000000004">
      <c r="AR3293" s="33"/>
    </row>
    <row r="3294" spans="44:44" x14ac:dyDescent="0.55000000000000004">
      <c r="AR3294" s="33"/>
    </row>
    <row r="3295" spans="44:44" x14ac:dyDescent="0.55000000000000004">
      <c r="AR3295" s="33"/>
    </row>
    <row r="3296" spans="44:44" x14ac:dyDescent="0.55000000000000004">
      <c r="AR3296" s="33"/>
    </row>
    <row r="3297" spans="44:44" x14ac:dyDescent="0.55000000000000004">
      <c r="AR3297" s="33"/>
    </row>
    <row r="3298" spans="44:44" x14ac:dyDescent="0.55000000000000004">
      <c r="AR3298" s="33"/>
    </row>
    <row r="3299" spans="44:44" x14ac:dyDescent="0.55000000000000004">
      <c r="AR3299" s="33"/>
    </row>
    <row r="3300" spans="44:44" x14ac:dyDescent="0.55000000000000004">
      <c r="AR3300" s="33"/>
    </row>
    <row r="3301" spans="44:44" x14ac:dyDescent="0.55000000000000004">
      <c r="AR3301" s="33"/>
    </row>
    <row r="3302" spans="44:44" x14ac:dyDescent="0.55000000000000004">
      <c r="AR3302" s="33"/>
    </row>
    <row r="3303" spans="44:44" x14ac:dyDescent="0.55000000000000004">
      <c r="AR3303" s="33"/>
    </row>
    <row r="3304" spans="44:44" x14ac:dyDescent="0.55000000000000004">
      <c r="AR3304" s="33"/>
    </row>
    <row r="3305" spans="44:44" x14ac:dyDescent="0.55000000000000004">
      <c r="AR3305" s="33"/>
    </row>
    <row r="3306" spans="44:44" x14ac:dyDescent="0.55000000000000004">
      <c r="AR3306" s="33"/>
    </row>
    <row r="3307" spans="44:44" x14ac:dyDescent="0.55000000000000004">
      <c r="AR3307" s="33"/>
    </row>
    <row r="3308" spans="44:44" x14ac:dyDescent="0.55000000000000004">
      <c r="AR3308" s="33"/>
    </row>
    <row r="3309" spans="44:44" x14ac:dyDescent="0.55000000000000004">
      <c r="AR3309" s="33"/>
    </row>
    <row r="3310" spans="44:44" x14ac:dyDescent="0.55000000000000004">
      <c r="AR3310" s="33"/>
    </row>
    <row r="3311" spans="44:44" x14ac:dyDescent="0.55000000000000004">
      <c r="AR3311" s="33"/>
    </row>
    <row r="3312" spans="44:44" x14ac:dyDescent="0.55000000000000004">
      <c r="AR3312" s="33"/>
    </row>
    <row r="3313" spans="44:44" x14ac:dyDescent="0.55000000000000004">
      <c r="AR3313" s="33"/>
    </row>
    <row r="3314" spans="44:44" x14ac:dyDescent="0.55000000000000004">
      <c r="AR3314" s="33"/>
    </row>
    <row r="3315" spans="44:44" x14ac:dyDescent="0.55000000000000004">
      <c r="AR3315" s="33"/>
    </row>
    <row r="3316" spans="44:44" x14ac:dyDescent="0.55000000000000004">
      <c r="AR3316" s="33"/>
    </row>
    <row r="3317" spans="44:44" x14ac:dyDescent="0.55000000000000004">
      <c r="AR3317" s="33"/>
    </row>
    <row r="3318" spans="44:44" x14ac:dyDescent="0.55000000000000004">
      <c r="AR3318" s="33"/>
    </row>
    <row r="3319" spans="44:44" x14ac:dyDescent="0.55000000000000004">
      <c r="AR3319" s="33"/>
    </row>
    <row r="3320" spans="44:44" x14ac:dyDescent="0.55000000000000004">
      <c r="AR3320" s="33"/>
    </row>
    <row r="3321" spans="44:44" x14ac:dyDescent="0.55000000000000004">
      <c r="AR3321" s="33"/>
    </row>
    <row r="3322" spans="44:44" x14ac:dyDescent="0.55000000000000004">
      <c r="AR3322" s="33"/>
    </row>
    <row r="3323" spans="44:44" x14ac:dyDescent="0.55000000000000004">
      <c r="AR3323" s="33"/>
    </row>
    <row r="3324" spans="44:44" x14ac:dyDescent="0.55000000000000004">
      <c r="AR3324" s="33"/>
    </row>
    <row r="3325" spans="44:44" x14ac:dyDescent="0.55000000000000004">
      <c r="AR3325" s="33"/>
    </row>
    <row r="3326" spans="44:44" x14ac:dyDescent="0.55000000000000004">
      <c r="AR3326" s="33"/>
    </row>
    <row r="3327" spans="44:44" x14ac:dyDescent="0.55000000000000004">
      <c r="AR3327" s="33"/>
    </row>
    <row r="3328" spans="44:44" x14ac:dyDescent="0.55000000000000004">
      <c r="AR3328" s="33"/>
    </row>
    <row r="3329" spans="44:44" x14ac:dyDescent="0.55000000000000004">
      <c r="AR3329" s="33"/>
    </row>
    <row r="3330" spans="44:44" x14ac:dyDescent="0.55000000000000004">
      <c r="AR3330" s="33"/>
    </row>
    <row r="3331" spans="44:44" x14ac:dyDescent="0.55000000000000004">
      <c r="AR3331" s="33"/>
    </row>
    <row r="3332" spans="44:44" x14ac:dyDescent="0.55000000000000004">
      <c r="AR3332" s="33"/>
    </row>
    <row r="3333" spans="44:44" x14ac:dyDescent="0.55000000000000004">
      <c r="AR3333" s="33"/>
    </row>
    <row r="3334" spans="44:44" x14ac:dyDescent="0.55000000000000004">
      <c r="AR3334" s="33"/>
    </row>
    <row r="3335" spans="44:44" x14ac:dyDescent="0.55000000000000004">
      <c r="AR3335" s="33"/>
    </row>
    <row r="3336" spans="44:44" x14ac:dyDescent="0.55000000000000004">
      <c r="AR3336" s="33"/>
    </row>
    <row r="3337" spans="44:44" x14ac:dyDescent="0.55000000000000004">
      <c r="AR3337" s="33"/>
    </row>
    <row r="3338" spans="44:44" x14ac:dyDescent="0.55000000000000004">
      <c r="AR3338" s="33"/>
    </row>
    <row r="3339" spans="44:44" x14ac:dyDescent="0.55000000000000004">
      <c r="AR3339" s="33"/>
    </row>
    <row r="3340" spans="44:44" x14ac:dyDescent="0.55000000000000004">
      <c r="AR3340" s="33"/>
    </row>
    <row r="3341" spans="44:44" x14ac:dyDescent="0.55000000000000004">
      <c r="AR3341" s="33"/>
    </row>
    <row r="3342" spans="44:44" x14ac:dyDescent="0.55000000000000004">
      <c r="AR3342" s="33"/>
    </row>
    <row r="3343" spans="44:44" x14ac:dyDescent="0.55000000000000004">
      <c r="AR3343" s="33"/>
    </row>
    <row r="3344" spans="44:44" x14ac:dyDescent="0.55000000000000004">
      <c r="AR3344" s="33"/>
    </row>
    <row r="3345" spans="44:44" x14ac:dyDescent="0.55000000000000004">
      <c r="AR3345" s="33"/>
    </row>
    <row r="3346" spans="44:44" x14ac:dyDescent="0.55000000000000004">
      <c r="AR3346" s="33"/>
    </row>
    <row r="3347" spans="44:44" x14ac:dyDescent="0.55000000000000004">
      <c r="AR3347" s="33"/>
    </row>
    <row r="3348" spans="44:44" x14ac:dyDescent="0.55000000000000004">
      <c r="AR3348" s="33"/>
    </row>
    <row r="3349" spans="44:44" x14ac:dyDescent="0.55000000000000004">
      <c r="AR3349" s="33"/>
    </row>
    <row r="3350" spans="44:44" x14ac:dyDescent="0.55000000000000004">
      <c r="AR3350" s="33"/>
    </row>
    <row r="3351" spans="44:44" x14ac:dyDescent="0.55000000000000004">
      <c r="AR3351" s="33"/>
    </row>
    <row r="3352" spans="44:44" x14ac:dyDescent="0.55000000000000004">
      <c r="AR3352" s="33"/>
    </row>
    <row r="3353" spans="44:44" x14ac:dyDescent="0.55000000000000004">
      <c r="AR3353" s="33"/>
    </row>
    <row r="3354" spans="44:44" x14ac:dyDescent="0.55000000000000004">
      <c r="AR3354" s="33"/>
    </row>
    <row r="3355" spans="44:44" x14ac:dyDescent="0.55000000000000004">
      <c r="AR3355" s="33"/>
    </row>
    <row r="3356" spans="44:44" x14ac:dyDescent="0.55000000000000004">
      <c r="AR3356" s="33"/>
    </row>
    <row r="3357" spans="44:44" x14ac:dyDescent="0.55000000000000004">
      <c r="AR3357" s="33"/>
    </row>
    <row r="3358" spans="44:44" x14ac:dyDescent="0.55000000000000004">
      <c r="AR3358" s="33"/>
    </row>
    <row r="3359" spans="44:44" x14ac:dyDescent="0.55000000000000004">
      <c r="AR3359" s="33"/>
    </row>
    <row r="3360" spans="44:44" x14ac:dyDescent="0.55000000000000004">
      <c r="AR3360" s="33"/>
    </row>
    <row r="3361" spans="44:44" x14ac:dyDescent="0.55000000000000004">
      <c r="AR3361" s="33"/>
    </row>
    <row r="3362" spans="44:44" x14ac:dyDescent="0.55000000000000004">
      <c r="AR3362" s="33"/>
    </row>
    <row r="3363" spans="44:44" x14ac:dyDescent="0.55000000000000004">
      <c r="AR3363" s="33"/>
    </row>
    <row r="3364" spans="44:44" x14ac:dyDescent="0.55000000000000004">
      <c r="AR3364" s="33"/>
    </row>
    <row r="3365" spans="44:44" x14ac:dyDescent="0.55000000000000004">
      <c r="AR3365" s="33"/>
    </row>
    <row r="3366" spans="44:44" x14ac:dyDescent="0.55000000000000004">
      <c r="AR3366" s="33"/>
    </row>
    <row r="3367" spans="44:44" x14ac:dyDescent="0.55000000000000004">
      <c r="AR3367" s="33"/>
    </row>
    <row r="3368" spans="44:44" x14ac:dyDescent="0.55000000000000004">
      <c r="AR3368" s="33"/>
    </row>
    <row r="3369" spans="44:44" x14ac:dyDescent="0.55000000000000004">
      <c r="AR3369" s="33"/>
    </row>
    <row r="3370" spans="44:44" x14ac:dyDescent="0.55000000000000004">
      <c r="AR3370" s="33"/>
    </row>
    <row r="3371" spans="44:44" x14ac:dyDescent="0.55000000000000004">
      <c r="AR3371" s="33"/>
    </row>
    <row r="3372" spans="44:44" x14ac:dyDescent="0.55000000000000004">
      <c r="AR3372" s="33"/>
    </row>
    <row r="3373" spans="44:44" x14ac:dyDescent="0.55000000000000004">
      <c r="AR3373" s="33"/>
    </row>
    <row r="3374" spans="44:44" x14ac:dyDescent="0.55000000000000004">
      <c r="AR3374" s="33"/>
    </row>
    <row r="3375" spans="44:44" x14ac:dyDescent="0.55000000000000004">
      <c r="AR3375" s="33"/>
    </row>
    <row r="3376" spans="44:44" x14ac:dyDescent="0.55000000000000004">
      <c r="AR3376" s="33"/>
    </row>
    <row r="3377" spans="44:44" x14ac:dyDescent="0.55000000000000004">
      <c r="AR3377" s="33"/>
    </row>
    <row r="3378" spans="44:44" x14ac:dyDescent="0.55000000000000004">
      <c r="AR3378" s="33"/>
    </row>
    <row r="3379" spans="44:44" x14ac:dyDescent="0.55000000000000004">
      <c r="AR3379" s="33"/>
    </row>
    <row r="3380" spans="44:44" x14ac:dyDescent="0.55000000000000004">
      <c r="AR3380" s="33"/>
    </row>
    <row r="3381" spans="44:44" x14ac:dyDescent="0.55000000000000004">
      <c r="AR3381" s="33"/>
    </row>
    <row r="3382" spans="44:44" x14ac:dyDescent="0.55000000000000004">
      <c r="AR3382" s="33"/>
    </row>
    <row r="3383" spans="44:44" x14ac:dyDescent="0.55000000000000004">
      <c r="AR3383" s="33"/>
    </row>
    <row r="3384" spans="44:44" x14ac:dyDescent="0.55000000000000004">
      <c r="AR3384" s="33"/>
    </row>
    <row r="3385" spans="44:44" x14ac:dyDescent="0.55000000000000004">
      <c r="AR3385" s="33"/>
    </row>
    <row r="3386" spans="44:44" x14ac:dyDescent="0.55000000000000004">
      <c r="AR3386" s="33"/>
    </row>
    <row r="3387" spans="44:44" x14ac:dyDescent="0.55000000000000004">
      <c r="AR3387" s="33"/>
    </row>
    <row r="3388" spans="44:44" x14ac:dyDescent="0.55000000000000004">
      <c r="AR3388" s="33"/>
    </row>
    <row r="3389" spans="44:44" x14ac:dyDescent="0.55000000000000004">
      <c r="AR3389" s="33"/>
    </row>
    <row r="3390" spans="44:44" x14ac:dyDescent="0.55000000000000004">
      <c r="AR3390" s="33"/>
    </row>
    <row r="3391" spans="44:44" x14ac:dyDescent="0.55000000000000004">
      <c r="AR3391" s="33"/>
    </row>
    <row r="3392" spans="44:44" x14ac:dyDescent="0.55000000000000004">
      <c r="AR3392" s="33"/>
    </row>
    <row r="3393" spans="44:44" x14ac:dyDescent="0.55000000000000004">
      <c r="AR3393" s="33"/>
    </row>
    <row r="3394" spans="44:44" x14ac:dyDescent="0.55000000000000004">
      <c r="AR3394" s="33"/>
    </row>
    <row r="3395" spans="44:44" x14ac:dyDescent="0.55000000000000004">
      <c r="AR3395" s="33"/>
    </row>
    <row r="3396" spans="44:44" x14ac:dyDescent="0.55000000000000004">
      <c r="AR3396" s="33"/>
    </row>
    <row r="3397" spans="44:44" x14ac:dyDescent="0.55000000000000004">
      <c r="AR3397" s="33"/>
    </row>
    <row r="3398" spans="44:44" x14ac:dyDescent="0.55000000000000004">
      <c r="AR3398" s="33"/>
    </row>
    <row r="3399" spans="44:44" x14ac:dyDescent="0.55000000000000004">
      <c r="AR3399" s="33"/>
    </row>
    <row r="3400" spans="44:44" x14ac:dyDescent="0.55000000000000004">
      <c r="AR3400" s="33"/>
    </row>
    <row r="3401" spans="44:44" x14ac:dyDescent="0.55000000000000004">
      <c r="AR3401" s="33"/>
    </row>
    <row r="3402" spans="44:44" x14ac:dyDescent="0.55000000000000004">
      <c r="AR3402" s="33"/>
    </row>
    <row r="3403" spans="44:44" x14ac:dyDescent="0.55000000000000004">
      <c r="AR3403" s="33"/>
    </row>
    <row r="3404" spans="44:44" x14ac:dyDescent="0.55000000000000004">
      <c r="AR3404" s="33"/>
    </row>
    <row r="3405" spans="44:44" x14ac:dyDescent="0.55000000000000004">
      <c r="AR3405" s="33"/>
    </row>
    <row r="3406" spans="44:44" x14ac:dyDescent="0.55000000000000004">
      <c r="AR3406" s="33"/>
    </row>
    <row r="3407" spans="44:44" x14ac:dyDescent="0.55000000000000004">
      <c r="AR3407" s="33"/>
    </row>
    <row r="3408" spans="44:44" x14ac:dyDescent="0.55000000000000004">
      <c r="AR3408" s="33"/>
    </row>
    <row r="3409" spans="44:44" x14ac:dyDescent="0.55000000000000004">
      <c r="AR3409" s="33"/>
    </row>
    <row r="3410" spans="44:44" x14ac:dyDescent="0.55000000000000004">
      <c r="AR3410" s="33"/>
    </row>
    <row r="3411" spans="44:44" x14ac:dyDescent="0.55000000000000004">
      <c r="AR3411" s="33"/>
    </row>
    <row r="3412" spans="44:44" x14ac:dyDescent="0.55000000000000004">
      <c r="AR3412" s="33"/>
    </row>
    <row r="3413" spans="44:44" x14ac:dyDescent="0.55000000000000004">
      <c r="AR3413" s="33"/>
    </row>
    <row r="3414" spans="44:44" x14ac:dyDescent="0.55000000000000004">
      <c r="AR3414" s="33"/>
    </row>
    <row r="3415" spans="44:44" x14ac:dyDescent="0.55000000000000004">
      <c r="AR3415" s="33"/>
    </row>
    <row r="3416" spans="44:44" x14ac:dyDescent="0.55000000000000004">
      <c r="AR3416" s="33"/>
    </row>
    <row r="3417" spans="44:44" x14ac:dyDescent="0.55000000000000004">
      <c r="AR3417" s="33"/>
    </row>
    <row r="3418" spans="44:44" x14ac:dyDescent="0.55000000000000004">
      <c r="AR3418" s="33"/>
    </row>
    <row r="3419" spans="44:44" x14ac:dyDescent="0.55000000000000004">
      <c r="AR3419" s="33"/>
    </row>
    <row r="3420" spans="44:44" x14ac:dyDescent="0.55000000000000004">
      <c r="AR3420" s="33"/>
    </row>
    <row r="3421" spans="44:44" x14ac:dyDescent="0.55000000000000004">
      <c r="AR3421" s="33"/>
    </row>
    <row r="3422" spans="44:44" x14ac:dyDescent="0.55000000000000004">
      <c r="AR3422" s="33"/>
    </row>
    <row r="3423" spans="44:44" x14ac:dyDescent="0.55000000000000004">
      <c r="AR3423" s="33"/>
    </row>
    <row r="3424" spans="44:44" x14ac:dyDescent="0.55000000000000004">
      <c r="AR3424" s="33"/>
    </row>
    <row r="3425" spans="44:44" x14ac:dyDescent="0.55000000000000004">
      <c r="AR3425" s="33"/>
    </row>
    <row r="3426" spans="44:44" x14ac:dyDescent="0.55000000000000004">
      <c r="AR3426" s="33"/>
    </row>
    <row r="3427" spans="44:44" x14ac:dyDescent="0.55000000000000004">
      <c r="AR3427" s="33"/>
    </row>
    <row r="3428" spans="44:44" x14ac:dyDescent="0.55000000000000004">
      <c r="AR3428" s="33"/>
    </row>
    <row r="3429" spans="44:44" x14ac:dyDescent="0.55000000000000004">
      <c r="AR3429" s="33"/>
    </row>
    <row r="3430" spans="44:44" x14ac:dyDescent="0.55000000000000004">
      <c r="AR3430" s="33"/>
    </row>
    <row r="3431" spans="44:44" x14ac:dyDescent="0.55000000000000004">
      <c r="AR3431" s="33"/>
    </row>
    <row r="3432" spans="44:44" x14ac:dyDescent="0.55000000000000004">
      <c r="AR3432" s="33"/>
    </row>
    <row r="3433" spans="44:44" x14ac:dyDescent="0.55000000000000004">
      <c r="AR3433" s="33"/>
    </row>
    <row r="3434" spans="44:44" x14ac:dyDescent="0.55000000000000004">
      <c r="AR3434" s="33"/>
    </row>
    <row r="3435" spans="44:44" x14ac:dyDescent="0.55000000000000004">
      <c r="AR3435" s="33"/>
    </row>
    <row r="3436" spans="44:44" x14ac:dyDescent="0.55000000000000004">
      <c r="AR3436" s="33"/>
    </row>
    <row r="3437" spans="44:44" x14ac:dyDescent="0.55000000000000004">
      <c r="AR3437" s="33"/>
    </row>
    <row r="3438" spans="44:44" x14ac:dyDescent="0.55000000000000004">
      <c r="AR3438" s="33"/>
    </row>
    <row r="3439" spans="44:44" x14ac:dyDescent="0.55000000000000004">
      <c r="AR3439" s="33"/>
    </row>
    <row r="3440" spans="44:44" x14ac:dyDescent="0.55000000000000004">
      <c r="AR3440" s="33"/>
    </row>
    <row r="3441" spans="44:44" x14ac:dyDescent="0.55000000000000004">
      <c r="AR3441" s="33"/>
    </row>
    <row r="3442" spans="44:44" x14ac:dyDescent="0.55000000000000004">
      <c r="AR3442" s="33"/>
    </row>
    <row r="3443" spans="44:44" x14ac:dyDescent="0.55000000000000004">
      <c r="AR3443" s="33"/>
    </row>
    <row r="3444" spans="44:44" x14ac:dyDescent="0.55000000000000004">
      <c r="AR3444" s="33"/>
    </row>
    <row r="3445" spans="44:44" x14ac:dyDescent="0.55000000000000004">
      <c r="AR3445" s="33"/>
    </row>
    <row r="3446" spans="44:44" x14ac:dyDescent="0.55000000000000004">
      <c r="AR3446" s="33"/>
    </row>
    <row r="3447" spans="44:44" x14ac:dyDescent="0.55000000000000004">
      <c r="AR3447" s="33"/>
    </row>
    <row r="3448" spans="44:44" x14ac:dyDescent="0.55000000000000004">
      <c r="AR3448" s="33"/>
    </row>
    <row r="3449" spans="44:44" x14ac:dyDescent="0.55000000000000004">
      <c r="AR3449" s="33"/>
    </row>
    <row r="3450" spans="44:44" x14ac:dyDescent="0.55000000000000004">
      <c r="AR3450" s="33"/>
    </row>
    <row r="3451" spans="44:44" x14ac:dyDescent="0.55000000000000004">
      <c r="AR3451" s="33"/>
    </row>
    <row r="3452" spans="44:44" x14ac:dyDescent="0.55000000000000004">
      <c r="AR3452" s="33"/>
    </row>
    <row r="3453" spans="44:44" x14ac:dyDescent="0.55000000000000004">
      <c r="AR3453" s="33"/>
    </row>
    <row r="3454" spans="44:44" x14ac:dyDescent="0.55000000000000004">
      <c r="AR3454" s="33"/>
    </row>
    <row r="3455" spans="44:44" x14ac:dyDescent="0.55000000000000004">
      <c r="AR3455" s="33"/>
    </row>
    <row r="3456" spans="44:44" x14ac:dyDescent="0.55000000000000004">
      <c r="AR3456" s="33"/>
    </row>
    <row r="3457" spans="44:44" x14ac:dyDescent="0.55000000000000004">
      <c r="AR3457" s="33"/>
    </row>
    <row r="3458" spans="44:44" x14ac:dyDescent="0.55000000000000004">
      <c r="AR3458" s="33"/>
    </row>
    <row r="3459" spans="44:44" x14ac:dyDescent="0.55000000000000004">
      <c r="AR3459" s="33"/>
    </row>
    <row r="3460" spans="44:44" x14ac:dyDescent="0.55000000000000004">
      <c r="AR3460" s="33"/>
    </row>
    <row r="3461" spans="44:44" x14ac:dyDescent="0.55000000000000004">
      <c r="AR3461" s="33"/>
    </row>
    <row r="3462" spans="44:44" x14ac:dyDescent="0.55000000000000004">
      <c r="AR3462" s="33"/>
    </row>
    <row r="3463" spans="44:44" x14ac:dyDescent="0.55000000000000004">
      <c r="AR3463" s="33"/>
    </row>
    <row r="3464" spans="44:44" x14ac:dyDescent="0.55000000000000004">
      <c r="AR3464" s="33"/>
    </row>
    <row r="3465" spans="44:44" x14ac:dyDescent="0.55000000000000004">
      <c r="AR3465" s="33"/>
    </row>
    <row r="3466" spans="44:44" x14ac:dyDescent="0.55000000000000004">
      <c r="AR3466" s="33"/>
    </row>
    <row r="3467" spans="44:44" x14ac:dyDescent="0.55000000000000004">
      <c r="AR3467" s="33"/>
    </row>
    <row r="3468" spans="44:44" x14ac:dyDescent="0.55000000000000004">
      <c r="AR3468" s="33"/>
    </row>
    <row r="3469" spans="44:44" x14ac:dyDescent="0.55000000000000004">
      <c r="AR3469" s="33"/>
    </row>
    <row r="3470" spans="44:44" x14ac:dyDescent="0.55000000000000004">
      <c r="AR3470" s="33"/>
    </row>
    <row r="3471" spans="44:44" x14ac:dyDescent="0.55000000000000004">
      <c r="AR3471" s="33"/>
    </row>
    <row r="3472" spans="44:44" x14ac:dyDescent="0.55000000000000004">
      <c r="AR3472" s="33"/>
    </row>
    <row r="3473" spans="44:44" x14ac:dyDescent="0.55000000000000004">
      <c r="AR3473" s="33"/>
    </row>
    <row r="3474" spans="44:44" x14ac:dyDescent="0.55000000000000004">
      <c r="AR3474" s="33"/>
    </row>
    <row r="3475" spans="44:44" x14ac:dyDescent="0.55000000000000004">
      <c r="AR3475" s="33"/>
    </row>
    <row r="3476" spans="44:44" x14ac:dyDescent="0.55000000000000004">
      <c r="AR3476" s="33"/>
    </row>
    <row r="3477" spans="44:44" x14ac:dyDescent="0.55000000000000004">
      <c r="AR3477" s="33"/>
    </row>
    <row r="3478" spans="44:44" x14ac:dyDescent="0.55000000000000004">
      <c r="AR3478" s="33"/>
    </row>
    <row r="3479" spans="44:44" x14ac:dyDescent="0.55000000000000004">
      <c r="AR3479" s="33"/>
    </row>
    <row r="3480" spans="44:44" x14ac:dyDescent="0.55000000000000004">
      <c r="AR3480" s="33"/>
    </row>
    <row r="3481" spans="44:44" x14ac:dyDescent="0.55000000000000004">
      <c r="AR3481" s="33"/>
    </row>
    <row r="3482" spans="44:44" x14ac:dyDescent="0.55000000000000004">
      <c r="AR3482" s="33"/>
    </row>
    <row r="3483" spans="44:44" x14ac:dyDescent="0.55000000000000004">
      <c r="AR3483" s="33"/>
    </row>
    <row r="3484" spans="44:44" x14ac:dyDescent="0.55000000000000004">
      <c r="AR3484" s="33"/>
    </row>
    <row r="3485" spans="44:44" x14ac:dyDescent="0.55000000000000004">
      <c r="AR3485" s="33"/>
    </row>
    <row r="3486" spans="44:44" x14ac:dyDescent="0.55000000000000004">
      <c r="AR3486" s="33"/>
    </row>
    <row r="3487" spans="44:44" x14ac:dyDescent="0.55000000000000004">
      <c r="AR3487" s="33"/>
    </row>
    <row r="3488" spans="44:44" x14ac:dyDescent="0.55000000000000004">
      <c r="AR3488" s="33"/>
    </row>
    <row r="3489" spans="44:44" x14ac:dyDescent="0.55000000000000004">
      <c r="AR3489" s="33"/>
    </row>
    <row r="3490" spans="44:44" x14ac:dyDescent="0.55000000000000004">
      <c r="AR3490" s="33"/>
    </row>
    <row r="3491" spans="44:44" x14ac:dyDescent="0.55000000000000004">
      <c r="AR3491" s="33"/>
    </row>
    <row r="3492" spans="44:44" x14ac:dyDescent="0.55000000000000004">
      <c r="AR3492" s="33"/>
    </row>
    <row r="3493" spans="44:44" x14ac:dyDescent="0.55000000000000004">
      <c r="AR3493" s="33"/>
    </row>
    <row r="3494" spans="44:44" x14ac:dyDescent="0.55000000000000004">
      <c r="AR3494" s="33"/>
    </row>
    <row r="3495" spans="44:44" x14ac:dyDescent="0.55000000000000004">
      <c r="AR3495" s="33"/>
    </row>
    <row r="3496" spans="44:44" x14ac:dyDescent="0.55000000000000004">
      <c r="AR3496" s="33"/>
    </row>
    <row r="3497" spans="44:44" x14ac:dyDescent="0.55000000000000004">
      <c r="AR3497" s="33"/>
    </row>
    <row r="3498" spans="44:44" x14ac:dyDescent="0.55000000000000004">
      <c r="AR3498" s="33"/>
    </row>
    <row r="3499" spans="44:44" x14ac:dyDescent="0.55000000000000004">
      <c r="AR3499" s="33"/>
    </row>
    <row r="3500" spans="44:44" x14ac:dyDescent="0.55000000000000004">
      <c r="AR3500" s="33"/>
    </row>
    <row r="3501" spans="44:44" x14ac:dyDescent="0.55000000000000004">
      <c r="AR3501" s="33"/>
    </row>
    <row r="3502" spans="44:44" x14ac:dyDescent="0.55000000000000004">
      <c r="AR3502" s="33"/>
    </row>
    <row r="3503" spans="44:44" x14ac:dyDescent="0.55000000000000004">
      <c r="AR3503" s="33"/>
    </row>
    <row r="3504" spans="44:44" x14ac:dyDescent="0.55000000000000004">
      <c r="AR3504" s="33"/>
    </row>
    <row r="3505" spans="44:44" x14ac:dyDescent="0.55000000000000004">
      <c r="AR3505" s="33"/>
    </row>
    <row r="3506" spans="44:44" x14ac:dyDescent="0.55000000000000004">
      <c r="AR3506" s="33"/>
    </row>
    <row r="3507" spans="44:44" x14ac:dyDescent="0.55000000000000004">
      <c r="AR3507" s="33"/>
    </row>
    <row r="3508" spans="44:44" x14ac:dyDescent="0.55000000000000004">
      <c r="AR3508" s="33"/>
    </row>
    <row r="3509" spans="44:44" x14ac:dyDescent="0.55000000000000004">
      <c r="AR3509" s="33"/>
    </row>
    <row r="3510" spans="44:44" x14ac:dyDescent="0.55000000000000004">
      <c r="AR3510" s="33"/>
    </row>
    <row r="3511" spans="44:44" x14ac:dyDescent="0.55000000000000004">
      <c r="AR3511" s="33"/>
    </row>
    <row r="3512" spans="44:44" x14ac:dyDescent="0.55000000000000004">
      <c r="AR3512" s="33"/>
    </row>
    <row r="3513" spans="44:44" x14ac:dyDescent="0.55000000000000004">
      <c r="AR3513" s="33"/>
    </row>
    <row r="3514" spans="44:44" x14ac:dyDescent="0.55000000000000004">
      <c r="AR3514" s="33"/>
    </row>
    <row r="3515" spans="44:44" x14ac:dyDescent="0.55000000000000004">
      <c r="AR3515" s="33"/>
    </row>
    <row r="3516" spans="44:44" x14ac:dyDescent="0.55000000000000004">
      <c r="AR3516" s="33"/>
    </row>
    <row r="3517" spans="44:44" x14ac:dyDescent="0.55000000000000004">
      <c r="AR3517" s="33"/>
    </row>
    <row r="3518" spans="44:44" x14ac:dyDescent="0.55000000000000004">
      <c r="AR3518" s="33"/>
    </row>
    <row r="3519" spans="44:44" x14ac:dyDescent="0.55000000000000004">
      <c r="AR3519" s="33"/>
    </row>
    <row r="3520" spans="44:44" x14ac:dyDescent="0.55000000000000004">
      <c r="AR3520" s="33"/>
    </row>
    <row r="3521" spans="44:44" x14ac:dyDescent="0.55000000000000004">
      <c r="AR3521" s="33"/>
    </row>
    <row r="3522" spans="44:44" x14ac:dyDescent="0.55000000000000004">
      <c r="AR3522" s="33"/>
    </row>
    <row r="3523" spans="44:44" x14ac:dyDescent="0.55000000000000004">
      <c r="AR3523" s="33"/>
    </row>
    <row r="3524" spans="44:44" x14ac:dyDescent="0.55000000000000004">
      <c r="AR3524" s="33"/>
    </row>
    <row r="3525" spans="44:44" x14ac:dyDescent="0.55000000000000004">
      <c r="AR3525" s="33"/>
    </row>
    <row r="3526" spans="44:44" x14ac:dyDescent="0.55000000000000004">
      <c r="AR3526" s="33"/>
    </row>
    <row r="3527" spans="44:44" x14ac:dyDescent="0.55000000000000004">
      <c r="AR3527" s="33"/>
    </row>
    <row r="3528" spans="44:44" x14ac:dyDescent="0.55000000000000004">
      <c r="AR3528" s="33"/>
    </row>
    <row r="3529" spans="44:44" x14ac:dyDescent="0.55000000000000004">
      <c r="AR3529" s="33"/>
    </row>
    <row r="3530" spans="44:44" x14ac:dyDescent="0.55000000000000004">
      <c r="AR3530" s="33"/>
    </row>
    <row r="3531" spans="44:44" x14ac:dyDescent="0.55000000000000004">
      <c r="AR3531" s="33"/>
    </row>
    <row r="3532" spans="44:44" x14ac:dyDescent="0.55000000000000004">
      <c r="AR3532" s="33"/>
    </row>
    <row r="3533" spans="44:44" x14ac:dyDescent="0.55000000000000004">
      <c r="AR3533" s="33"/>
    </row>
    <row r="3534" spans="44:44" x14ac:dyDescent="0.55000000000000004">
      <c r="AR3534" s="33"/>
    </row>
    <row r="3535" spans="44:44" x14ac:dyDescent="0.55000000000000004">
      <c r="AR3535" s="33"/>
    </row>
    <row r="3536" spans="44:44" x14ac:dyDescent="0.55000000000000004">
      <c r="AR3536" s="33"/>
    </row>
    <row r="3537" spans="44:44" x14ac:dyDescent="0.55000000000000004">
      <c r="AR3537" s="33"/>
    </row>
    <row r="3538" spans="44:44" x14ac:dyDescent="0.55000000000000004">
      <c r="AR3538" s="33"/>
    </row>
    <row r="3539" spans="44:44" x14ac:dyDescent="0.55000000000000004">
      <c r="AR3539" s="33"/>
    </row>
    <row r="3540" spans="44:44" x14ac:dyDescent="0.55000000000000004">
      <c r="AR3540" s="33"/>
    </row>
    <row r="3541" spans="44:44" x14ac:dyDescent="0.55000000000000004">
      <c r="AR3541" s="33"/>
    </row>
    <row r="3542" spans="44:44" x14ac:dyDescent="0.55000000000000004">
      <c r="AR3542" s="33"/>
    </row>
    <row r="3543" spans="44:44" x14ac:dyDescent="0.55000000000000004">
      <c r="AR3543" s="33"/>
    </row>
    <row r="3544" spans="44:44" x14ac:dyDescent="0.55000000000000004">
      <c r="AR3544" s="33"/>
    </row>
    <row r="3545" spans="44:44" x14ac:dyDescent="0.55000000000000004">
      <c r="AR3545" s="33"/>
    </row>
    <row r="3546" spans="44:44" x14ac:dyDescent="0.55000000000000004">
      <c r="AR3546" s="33"/>
    </row>
    <row r="3547" spans="44:44" x14ac:dyDescent="0.55000000000000004">
      <c r="AR3547" s="33"/>
    </row>
    <row r="3548" spans="44:44" x14ac:dyDescent="0.55000000000000004">
      <c r="AR3548" s="33"/>
    </row>
    <row r="3549" spans="44:44" x14ac:dyDescent="0.55000000000000004">
      <c r="AR3549" s="33"/>
    </row>
    <row r="3550" spans="44:44" x14ac:dyDescent="0.55000000000000004">
      <c r="AR3550" s="33"/>
    </row>
    <row r="3551" spans="44:44" x14ac:dyDescent="0.55000000000000004">
      <c r="AR3551" s="33"/>
    </row>
    <row r="3552" spans="44:44" x14ac:dyDescent="0.55000000000000004">
      <c r="AR3552" s="33"/>
    </row>
    <row r="3553" spans="44:44" x14ac:dyDescent="0.55000000000000004">
      <c r="AR3553" s="33"/>
    </row>
    <row r="3554" spans="44:44" x14ac:dyDescent="0.55000000000000004">
      <c r="AR3554" s="33"/>
    </row>
    <row r="3555" spans="44:44" x14ac:dyDescent="0.55000000000000004">
      <c r="AR3555" s="33"/>
    </row>
    <row r="3556" spans="44:44" x14ac:dyDescent="0.55000000000000004">
      <c r="AR3556" s="33"/>
    </row>
    <row r="3557" spans="44:44" x14ac:dyDescent="0.55000000000000004">
      <c r="AR3557" s="33"/>
    </row>
    <row r="3558" spans="44:44" x14ac:dyDescent="0.55000000000000004">
      <c r="AR3558" s="33"/>
    </row>
    <row r="3559" spans="44:44" x14ac:dyDescent="0.55000000000000004">
      <c r="AR3559" s="33"/>
    </row>
    <row r="3560" spans="44:44" x14ac:dyDescent="0.55000000000000004">
      <c r="AR3560" s="33"/>
    </row>
    <row r="3561" spans="44:44" x14ac:dyDescent="0.55000000000000004">
      <c r="AR3561" s="33"/>
    </row>
    <row r="3562" spans="44:44" x14ac:dyDescent="0.55000000000000004">
      <c r="AR3562" s="33"/>
    </row>
    <row r="3563" spans="44:44" x14ac:dyDescent="0.55000000000000004">
      <c r="AR3563" s="33"/>
    </row>
    <row r="3564" spans="44:44" x14ac:dyDescent="0.55000000000000004">
      <c r="AR3564" s="33"/>
    </row>
    <row r="3565" spans="44:44" x14ac:dyDescent="0.55000000000000004">
      <c r="AR3565" s="33"/>
    </row>
    <row r="3566" spans="44:44" x14ac:dyDescent="0.55000000000000004">
      <c r="AR3566" s="33"/>
    </row>
    <row r="3567" spans="44:44" x14ac:dyDescent="0.55000000000000004">
      <c r="AR3567" s="33"/>
    </row>
    <row r="3568" spans="44:44" x14ac:dyDescent="0.55000000000000004">
      <c r="AR3568" s="33"/>
    </row>
    <row r="3569" spans="44:44" x14ac:dyDescent="0.55000000000000004">
      <c r="AR3569" s="33"/>
    </row>
    <row r="3570" spans="44:44" x14ac:dyDescent="0.55000000000000004">
      <c r="AR3570" s="33"/>
    </row>
    <row r="3571" spans="44:44" x14ac:dyDescent="0.55000000000000004">
      <c r="AR3571" s="33"/>
    </row>
    <row r="3572" spans="44:44" x14ac:dyDescent="0.55000000000000004">
      <c r="AR3572" s="33"/>
    </row>
    <row r="3573" spans="44:44" x14ac:dyDescent="0.55000000000000004">
      <c r="AR3573" s="33"/>
    </row>
    <row r="3574" spans="44:44" x14ac:dyDescent="0.55000000000000004">
      <c r="AR3574" s="33"/>
    </row>
    <row r="3575" spans="44:44" x14ac:dyDescent="0.55000000000000004">
      <c r="AR3575" s="33"/>
    </row>
    <row r="3576" spans="44:44" x14ac:dyDescent="0.55000000000000004">
      <c r="AR3576" s="33"/>
    </row>
    <row r="3577" spans="44:44" x14ac:dyDescent="0.55000000000000004">
      <c r="AR3577" s="33"/>
    </row>
    <row r="3578" spans="44:44" x14ac:dyDescent="0.55000000000000004">
      <c r="AR3578" s="33"/>
    </row>
    <row r="3579" spans="44:44" x14ac:dyDescent="0.55000000000000004">
      <c r="AR3579" s="33"/>
    </row>
    <row r="3580" spans="44:44" x14ac:dyDescent="0.55000000000000004">
      <c r="AR3580" s="33"/>
    </row>
    <row r="3581" spans="44:44" x14ac:dyDescent="0.55000000000000004">
      <c r="AR3581" s="33"/>
    </row>
    <row r="3582" spans="44:44" x14ac:dyDescent="0.55000000000000004">
      <c r="AR3582" s="33"/>
    </row>
    <row r="3583" spans="44:44" x14ac:dyDescent="0.55000000000000004">
      <c r="AR3583" s="33"/>
    </row>
    <row r="3584" spans="44:44" x14ac:dyDescent="0.55000000000000004">
      <c r="AR3584" s="33"/>
    </row>
    <row r="3585" spans="44:44" x14ac:dyDescent="0.55000000000000004">
      <c r="AR3585" s="33"/>
    </row>
    <row r="3586" spans="44:44" x14ac:dyDescent="0.55000000000000004">
      <c r="AR3586" s="33"/>
    </row>
    <row r="3587" spans="44:44" x14ac:dyDescent="0.55000000000000004">
      <c r="AR3587" s="33"/>
    </row>
    <row r="3588" spans="44:44" x14ac:dyDescent="0.55000000000000004">
      <c r="AR3588" s="33"/>
    </row>
    <row r="3589" spans="44:44" x14ac:dyDescent="0.55000000000000004">
      <c r="AR3589" s="33"/>
    </row>
    <row r="3590" spans="44:44" x14ac:dyDescent="0.55000000000000004">
      <c r="AR3590" s="33"/>
    </row>
    <row r="3591" spans="44:44" x14ac:dyDescent="0.55000000000000004">
      <c r="AR3591" s="33"/>
    </row>
    <row r="3592" spans="44:44" x14ac:dyDescent="0.55000000000000004">
      <c r="AR3592" s="33"/>
    </row>
    <row r="3593" spans="44:44" x14ac:dyDescent="0.55000000000000004">
      <c r="AR3593" s="33"/>
    </row>
    <row r="3594" spans="44:44" x14ac:dyDescent="0.55000000000000004">
      <c r="AR3594" s="33"/>
    </row>
    <row r="3595" spans="44:44" x14ac:dyDescent="0.55000000000000004">
      <c r="AR3595" s="33"/>
    </row>
    <row r="3596" spans="44:44" x14ac:dyDescent="0.55000000000000004">
      <c r="AR3596" s="33"/>
    </row>
    <row r="3597" spans="44:44" x14ac:dyDescent="0.55000000000000004">
      <c r="AR3597" s="33"/>
    </row>
    <row r="3598" spans="44:44" x14ac:dyDescent="0.55000000000000004">
      <c r="AR3598" s="33"/>
    </row>
    <row r="3599" spans="44:44" x14ac:dyDescent="0.55000000000000004">
      <c r="AR3599" s="33"/>
    </row>
    <row r="3600" spans="44:44" x14ac:dyDescent="0.55000000000000004">
      <c r="AR3600" s="33"/>
    </row>
    <row r="3601" spans="44:44" x14ac:dyDescent="0.55000000000000004">
      <c r="AR3601" s="33"/>
    </row>
    <row r="3602" spans="44:44" x14ac:dyDescent="0.55000000000000004">
      <c r="AR3602" s="33"/>
    </row>
    <row r="3603" spans="44:44" x14ac:dyDescent="0.55000000000000004">
      <c r="AR3603" s="33"/>
    </row>
    <row r="3604" spans="44:44" x14ac:dyDescent="0.55000000000000004">
      <c r="AR3604" s="33"/>
    </row>
    <row r="3605" spans="44:44" x14ac:dyDescent="0.55000000000000004">
      <c r="AR3605" s="33"/>
    </row>
    <row r="3606" spans="44:44" x14ac:dyDescent="0.55000000000000004">
      <c r="AR3606" s="33"/>
    </row>
    <row r="3607" spans="44:44" x14ac:dyDescent="0.55000000000000004">
      <c r="AR3607" s="33"/>
    </row>
    <row r="3608" spans="44:44" x14ac:dyDescent="0.55000000000000004">
      <c r="AR3608" s="33"/>
    </row>
    <row r="3609" spans="44:44" x14ac:dyDescent="0.55000000000000004">
      <c r="AR3609" s="33"/>
    </row>
    <row r="3610" spans="44:44" x14ac:dyDescent="0.55000000000000004">
      <c r="AR3610" s="33"/>
    </row>
    <row r="3611" spans="44:44" x14ac:dyDescent="0.55000000000000004">
      <c r="AR3611" s="33"/>
    </row>
    <row r="3612" spans="44:44" x14ac:dyDescent="0.55000000000000004">
      <c r="AR3612" s="33"/>
    </row>
    <row r="3613" spans="44:44" x14ac:dyDescent="0.55000000000000004">
      <c r="AR3613" s="33"/>
    </row>
    <row r="3614" spans="44:44" x14ac:dyDescent="0.55000000000000004">
      <c r="AR3614" s="33"/>
    </row>
    <row r="3615" spans="44:44" x14ac:dyDescent="0.55000000000000004">
      <c r="AR3615" s="33"/>
    </row>
    <row r="3616" spans="44:44" x14ac:dyDescent="0.55000000000000004">
      <c r="AR3616" s="33"/>
    </row>
    <row r="3617" spans="44:44" x14ac:dyDescent="0.55000000000000004">
      <c r="AR3617" s="33"/>
    </row>
    <row r="3618" spans="44:44" x14ac:dyDescent="0.55000000000000004">
      <c r="AR3618" s="33"/>
    </row>
    <row r="3619" spans="44:44" x14ac:dyDescent="0.55000000000000004">
      <c r="AR3619" s="33"/>
    </row>
    <row r="3620" spans="44:44" x14ac:dyDescent="0.55000000000000004">
      <c r="AR3620" s="33"/>
    </row>
    <row r="3621" spans="44:44" x14ac:dyDescent="0.55000000000000004">
      <c r="AR3621" s="33"/>
    </row>
    <row r="3622" spans="44:44" x14ac:dyDescent="0.55000000000000004">
      <c r="AR3622" s="33"/>
    </row>
    <row r="3623" spans="44:44" x14ac:dyDescent="0.55000000000000004">
      <c r="AR3623" s="33"/>
    </row>
    <row r="3624" spans="44:44" x14ac:dyDescent="0.55000000000000004">
      <c r="AR3624" s="33"/>
    </row>
    <row r="3625" spans="44:44" x14ac:dyDescent="0.55000000000000004">
      <c r="AR3625" s="33"/>
    </row>
    <row r="3626" spans="44:44" x14ac:dyDescent="0.55000000000000004">
      <c r="AR3626" s="33"/>
    </row>
    <row r="3627" spans="44:44" x14ac:dyDescent="0.55000000000000004">
      <c r="AR3627" s="33"/>
    </row>
    <row r="3628" spans="44:44" x14ac:dyDescent="0.55000000000000004">
      <c r="AR3628" s="33"/>
    </row>
    <row r="3629" spans="44:44" x14ac:dyDescent="0.55000000000000004">
      <c r="AR3629" s="33"/>
    </row>
    <row r="3630" spans="44:44" x14ac:dyDescent="0.55000000000000004">
      <c r="AR3630" s="33"/>
    </row>
    <row r="3631" spans="44:44" x14ac:dyDescent="0.55000000000000004">
      <c r="AR3631" s="33"/>
    </row>
    <row r="3632" spans="44:44" x14ac:dyDescent="0.55000000000000004">
      <c r="AR3632" s="33"/>
    </row>
    <row r="3633" spans="44:44" x14ac:dyDescent="0.55000000000000004">
      <c r="AR3633" s="33"/>
    </row>
    <row r="3634" spans="44:44" x14ac:dyDescent="0.55000000000000004">
      <c r="AR3634" s="33"/>
    </row>
    <row r="3635" spans="44:44" x14ac:dyDescent="0.55000000000000004">
      <c r="AR3635" s="33"/>
    </row>
    <row r="3636" spans="44:44" x14ac:dyDescent="0.55000000000000004">
      <c r="AR3636" s="33"/>
    </row>
    <row r="3637" spans="44:44" x14ac:dyDescent="0.55000000000000004">
      <c r="AR3637" s="33"/>
    </row>
    <row r="3638" spans="44:44" x14ac:dyDescent="0.55000000000000004">
      <c r="AR3638" s="33"/>
    </row>
    <row r="3639" spans="44:44" x14ac:dyDescent="0.55000000000000004">
      <c r="AR3639" s="33"/>
    </row>
    <row r="3640" spans="44:44" x14ac:dyDescent="0.55000000000000004">
      <c r="AR3640" s="33"/>
    </row>
    <row r="3641" spans="44:44" x14ac:dyDescent="0.55000000000000004">
      <c r="AR3641" s="33"/>
    </row>
    <row r="3642" spans="44:44" x14ac:dyDescent="0.55000000000000004">
      <c r="AR3642" s="33"/>
    </row>
    <row r="3643" spans="44:44" x14ac:dyDescent="0.55000000000000004">
      <c r="AR3643" s="33"/>
    </row>
    <row r="3644" spans="44:44" x14ac:dyDescent="0.55000000000000004">
      <c r="AR3644" s="33"/>
    </row>
    <row r="3645" spans="44:44" x14ac:dyDescent="0.55000000000000004">
      <c r="AR3645" s="33"/>
    </row>
    <row r="3646" spans="44:44" x14ac:dyDescent="0.55000000000000004">
      <c r="AR3646" s="33"/>
    </row>
    <row r="3647" spans="44:44" x14ac:dyDescent="0.55000000000000004">
      <c r="AR3647" s="33"/>
    </row>
    <row r="3648" spans="44:44" x14ac:dyDescent="0.55000000000000004">
      <c r="AR3648" s="33"/>
    </row>
    <row r="3649" spans="44:44" x14ac:dyDescent="0.55000000000000004">
      <c r="AR3649" s="33"/>
    </row>
    <row r="3650" spans="44:44" x14ac:dyDescent="0.55000000000000004">
      <c r="AR3650" s="33"/>
    </row>
    <row r="3651" spans="44:44" x14ac:dyDescent="0.55000000000000004">
      <c r="AR3651" s="33"/>
    </row>
    <row r="3652" spans="44:44" x14ac:dyDescent="0.55000000000000004">
      <c r="AR3652" s="33"/>
    </row>
    <row r="3653" spans="44:44" x14ac:dyDescent="0.55000000000000004">
      <c r="AR3653" s="33"/>
    </row>
    <row r="3654" spans="44:44" x14ac:dyDescent="0.55000000000000004">
      <c r="AR3654" s="33"/>
    </row>
    <row r="3655" spans="44:44" x14ac:dyDescent="0.55000000000000004">
      <c r="AR3655" s="33"/>
    </row>
    <row r="3656" spans="44:44" x14ac:dyDescent="0.55000000000000004">
      <c r="AR3656" s="33"/>
    </row>
    <row r="3657" spans="44:44" x14ac:dyDescent="0.55000000000000004">
      <c r="AR3657" s="33"/>
    </row>
    <row r="3658" spans="44:44" x14ac:dyDescent="0.55000000000000004">
      <c r="AR3658" s="33"/>
    </row>
    <row r="3659" spans="44:44" x14ac:dyDescent="0.55000000000000004">
      <c r="AR3659" s="33"/>
    </row>
    <row r="3660" spans="44:44" x14ac:dyDescent="0.55000000000000004">
      <c r="AR3660" s="33"/>
    </row>
    <row r="3661" spans="44:44" x14ac:dyDescent="0.55000000000000004">
      <c r="AR3661" s="33"/>
    </row>
    <row r="3662" spans="44:44" x14ac:dyDescent="0.55000000000000004">
      <c r="AR3662" s="33"/>
    </row>
    <row r="3663" spans="44:44" x14ac:dyDescent="0.55000000000000004">
      <c r="AR3663" s="33"/>
    </row>
    <row r="3664" spans="44:44" x14ac:dyDescent="0.55000000000000004">
      <c r="AR3664" s="33"/>
    </row>
    <row r="3665" spans="44:44" x14ac:dyDescent="0.55000000000000004">
      <c r="AR3665" s="33"/>
    </row>
    <row r="3666" spans="44:44" x14ac:dyDescent="0.55000000000000004">
      <c r="AR3666" s="33"/>
    </row>
    <row r="3667" spans="44:44" x14ac:dyDescent="0.55000000000000004">
      <c r="AR3667" s="33"/>
    </row>
    <row r="3668" spans="44:44" x14ac:dyDescent="0.55000000000000004">
      <c r="AR3668" s="33"/>
    </row>
    <row r="3669" spans="44:44" x14ac:dyDescent="0.55000000000000004">
      <c r="AR3669" s="33"/>
    </row>
    <row r="3670" spans="44:44" x14ac:dyDescent="0.55000000000000004">
      <c r="AR3670" s="33"/>
    </row>
    <row r="3671" spans="44:44" x14ac:dyDescent="0.55000000000000004">
      <c r="AR3671" s="33"/>
    </row>
    <row r="3672" spans="44:44" x14ac:dyDescent="0.55000000000000004">
      <c r="AR3672" s="33"/>
    </row>
    <row r="3673" spans="44:44" x14ac:dyDescent="0.55000000000000004">
      <c r="AR3673" s="33"/>
    </row>
    <row r="3674" spans="44:44" x14ac:dyDescent="0.55000000000000004">
      <c r="AR3674" s="33"/>
    </row>
    <row r="3675" spans="44:44" x14ac:dyDescent="0.55000000000000004">
      <c r="AR3675" s="33"/>
    </row>
    <row r="3676" spans="44:44" x14ac:dyDescent="0.55000000000000004">
      <c r="AR3676" s="33"/>
    </row>
    <row r="3677" spans="44:44" x14ac:dyDescent="0.55000000000000004">
      <c r="AR3677" s="33"/>
    </row>
    <row r="3678" spans="44:44" x14ac:dyDescent="0.55000000000000004">
      <c r="AR3678" s="33"/>
    </row>
    <row r="3679" spans="44:44" x14ac:dyDescent="0.55000000000000004">
      <c r="AR3679" s="33"/>
    </row>
    <row r="3680" spans="44:44" x14ac:dyDescent="0.55000000000000004">
      <c r="AR3680" s="33"/>
    </row>
    <row r="3681" spans="44:44" x14ac:dyDescent="0.55000000000000004">
      <c r="AR3681" s="33"/>
    </row>
    <row r="3682" spans="44:44" x14ac:dyDescent="0.55000000000000004">
      <c r="AR3682" s="33"/>
    </row>
    <row r="3683" spans="44:44" x14ac:dyDescent="0.55000000000000004">
      <c r="AR3683" s="33"/>
    </row>
    <row r="3684" spans="44:44" x14ac:dyDescent="0.55000000000000004">
      <c r="AR3684" s="33"/>
    </row>
    <row r="3685" spans="44:44" x14ac:dyDescent="0.55000000000000004">
      <c r="AR3685" s="33"/>
    </row>
    <row r="3686" spans="44:44" x14ac:dyDescent="0.55000000000000004">
      <c r="AR3686" s="33"/>
    </row>
    <row r="3687" spans="44:44" x14ac:dyDescent="0.55000000000000004">
      <c r="AR3687" s="33"/>
    </row>
    <row r="3688" spans="44:44" x14ac:dyDescent="0.55000000000000004">
      <c r="AR3688" s="33"/>
    </row>
    <row r="3689" spans="44:44" x14ac:dyDescent="0.55000000000000004">
      <c r="AR3689" s="33"/>
    </row>
    <row r="3690" spans="44:44" x14ac:dyDescent="0.55000000000000004">
      <c r="AR3690" s="33"/>
    </row>
    <row r="3691" spans="44:44" x14ac:dyDescent="0.55000000000000004">
      <c r="AR3691" s="33"/>
    </row>
    <row r="3692" spans="44:44" x14ac:dyDescent="0.55000000000000004">
      <c r="AR3692" s="33"/>
    </row>
    <row r="3693" spans="44:44" x14ac:dyDescent="0.55000000000000004">
      <c r="AR3693" s="33"/>
    </row>
    <row r="3694" spans="44:44" x14ac:dyDescent="0.55000000000000004">
      <c r="AR3694" s="33"/>
    </row>
    <row r="3695" spans="44:44" x14ac:dyDescent="0.55000000000000004">
      <c r="AR3695" s="33"/>
    </row>
    <row r="3696" spans="44:44" x14ac:dyDescent="0.55000000000000004">
      <c r="AR3696" s="33"/>
    </row>
    <row r="3697" spans="44:44" x14ac:dyDescent="0.55000000000000004">
      <c r="AR3697" s="33"/>
    </row>
    <row r="3698" spans="44:44" x14ac:dyDescent="0.55000000000000004">
      <c r="AR3698" s="33"/>
    </row>
    <row r="3699" spans="44:44" x14ac:dyDescent="0.55000000000000004">
      <c r="AR3699" s="33"/>
    </row>
    <row r="3700" spans="44:44" x14ac:dyDescent="0.55000000000000004">
      <c r="AR3700" s="33"/>
    </row>
    <row r="3701" spans="44:44" x14ac:dyDescent="0.55000000000000004">
      <c r="AR3701" s="33"/>
    </row>
    <row r="3702" spans="44:44" x14ac:dyDescent="0.55000000000000004">
      <c r="AR3702" s="33"/>
    </row>
    <row r="3703" spans="44:44" x14ac:dyDescent="0.55000000000000004">
      <c r="AR3703" s="33"/>
    </row>
    <row r="3704" spans="44:44" x14ac:dyDescent="0.55000000000000004">
      <c r="AR3704" s="33"/>
    </row>
    <row r="3705" spans="44:44" x14ac:dyDescent="0.55000000000000004">
      <c r="AR3705" s="33"/>
    </row>
    <row r="3706" spans="44:44" x14ac:dyDescent="0.55000000000000004">
      <c r="AR3706" s="33"/>
    </row>
    <row r="3707" spans="44:44" x14ac:dyDescent="0.55000000000000004">
      <c r="AR3707" s="33"/>
    </row>
    <row r="3708" spans="44:44" x14ac:dyDescent="0.55000000000000004">
      <c r="AR3708" s="33"/>
    </row>
    <row r="3709" spans="44:44" x14ac:dyDescent="0.55000000000000004">
      <c r="AR3709" s="33"/>
    </row>
    <row r="3710" spans="44:44" x14ac:dyDescent="0.55000000000000004">
      <c r="AR3710" s="33"/>
    </row>
    <row r="3711" spans="44:44" x14ac:dyDescent="0.55000000000000004">
      <c r="AR3711" s="33"/>
    </row>
    <row r="3712" spans="44:44" x14ac:dyDescent="0.55000000000000004">
      <c r="AR3712" s="33"/>
    </row>
    <row r="3713" spans="44:44" x14ac:dyDescent="0.55000000000000004">
      <c r="AR3713" s="33"/>
    </row>
    <row r="3714" spans="44:44" x14ac:dyDescent="0.55000000000000004">
      <c r="AR3714" s="33"/>
    </row>
    <row r="3715" spans="44:44" x14ac:dyDescent="0.55000000000000004">
      <c r="AR3715" s="33"/>
    </row>
    <row r="3716" spans="44:44" x14ac:dyDescent="0.55000000000000004">
      <c r="AR3716" s="33"/>
    </row>
    <row r="3717" spans="44:44" x14ac:dyDescent="0.55000000000000004">
      <c r="AR3717" s="33"/>
    </row>
    <row r="3718" spans="44:44" x14ac:dyDescent="0.55000000000000004">
      <c r="AR3718" s="33"/>
    </row>
    <row r="3719" spans="44:44" x14ac:dyDescent="0.55000000000000004">
      <c r="AR3719" s="33"/>
    </row>
    <row r="3720" spans="44:44" x14ac:dyDescent="0.55000000000000004">
      <c r="AR3720" s="33"/>
    </row>
    <row r="3721" spans="44:44" x14ac:dyDescent="0.55000000000000004">
      <c r="AR3721" s="33"/>
    </row>
    <row r="3722" spans="44:44" x14ac:dyDescent="0.55000000000000004">
      <c r="AR3722" s="33"/>
    </row>
    <row r="3723" spans="44:44" x14ac:dyDescent="0.55000000000000004">
      <c r="AR3723" s="33"/>
    </row>
    <row r="3724" spans="44:44" x14ac:dyDescent="0.55000000000000004">
      <c r="AR3724" s="33"/>
    </row>
    <row r="3725" spans="44:44" x14ac:dyDescent="0.55000000000000004">
      <c r="AR3725" s="33"/>
    </row>
    <row r="3726" spans="44:44" x14ac:dyDescent="0.55000000000000004">
      <c r="AR3726" s="33"/>
    </row>
    <row r="3727" spans="44:44" x14ac:dyDescent="0.55000000000000004">
      <c r="AR3727" s="33"/>
    </row>
    <row r="3728" spans="44:44" x14ac:dyDescent="0.55000000000000004">
      <c r="AR3728" s="33"/>
    </row>
    <row r="3729" spans="44:44" x14ac:dyDescent="0.55000000000000004">
      <c r="AR3729" s="33"/>
    </row>
    <row r="3730" spans="44:44" x14ac:dyDescent="0.55000000000000004">
      <c r="AR3730" s="33"/>
    </row>
    <row r="3731" spans="44:44" x14ac:dyDescent="0.55000000000000004">
      <c r="AR3731" s="33"/>
    </row>
    <row r="3732" spans="44:44" x14ac:dyDescent="0.55000000000000004">
      <c r="AR3732" s="33"/>
    </row>
    <row r="3733" spans="44:44" x14ac:dyDescent="0.55000000000000004">
      <c r="AR3733" s="33"/>
    </row>
    <row r="3734" spans="44:44" x14ac:dyDescent="0.55000000000000004">
      <c r="AR3734" s="33"/>
    </row>
    <row r="3735" spans="44:44" x14ac:dyDescent="0.55000000000000004">
      <c r="AR3735" s="33"/>
    </row>
    <row r="3736" spans="44:44" x14ac:dyDescent="0.55000000000000004">
      <c r="AR3736" s="33"/>
    </row>
    <row r="3737" spans="44:44" x14ac:dyDescent="0.55000000000000004">
      <c r="AR3737" s="33"/>
    </row>
    <row r="3738" spans="44:44" x14ac:dyDescent="0.55000000000000004">
      <c r="AR3738" s="33"/>
    </row>
    <row r="3739" spans="44:44" x14ac:dyDescent="0.55000000000000004">
      <c r="AR3739" s="33"/>
    </row>
    <row r="3740" spans="44:44" x14ac:dyDescent="0.55000000000000004">
      <c r="AR3740" s="33"/>
    </row>
    <row r="3741" spans="44:44" x14ac:dyDescent="0.55000000000000004">
      <c r="AR3741" s="33"/>
    </row>
    <row r="3742" spans="44:44" x14ac:dyDescent="0.55000000000000004">
      <c r="AR3742" s="33"/>
    </row>
    <row r="3743" spans="44:44" x14ac:dyDescent="0.55000000000000004">
      <c r="AR3743" s="33"/>
    </row>
    <row r="3744" spans="44:44" x14ac:dyDescent="0.55000000000000004">
      <c r="AR3744" s="33"/>
    </row>
    <row r="3745" spans="44:44" x14ac:dyDescent="0.55000000000000004">
      <c r="AR3745" s="33"/>
    </row>
    <row r="3746" spans="44:44" x14ac:dyDescent="0.55000000000000004">
      <c r="AR3746" s="33"/>
    </row>
    <row r="3747" spans="44:44" x14ac:dyDescent="0.55000000000000004">
      <c r="AR3747" s="33"/>
    </row>
    <row r="3748" spans="44:44" x14ac:dyDescent="0.55000000000000004">
      <c r="AR3748" s="33"/>
    </row>
    <row r="3749" spans="44:44" x14ac:dyDescent="0.55000000000000004">
      <c r="AR3749" s="33"/>
    </row>
    <row r="3750" spans="44:44" x14ac:dyDescent="0.55000000000000004">
      <c r="AR3750" s="33"/>
    </row>
    <row r="3751" spans="44:44" x14ac:dyDescent="0.55000000000000004">
      <c r="AR3751" s="33"/>
    </row>
    <row r="3752" spans="44:44" x14ac:dyDescent="0.55000000000000004">
      <c r="AR3752" s="33"/>
    </row>
    <row r="3753" spans="44:44" x14ac:dyDescent="0.55000000000000004">
      <c r="AR3753" s="33"/>
    </row>
    <row r="3754" spans="44:44" x14ac:dyDescent="0.55000000000000004">
      <c r="AR3754" s="33"/>
    </row>
    <row r="3755" spans="44:44" x14ac:dyDescent="0.55000000000000004">
      <c r="AR3755" s="33"/>
    </row>
    <row r="3756" spans="44:44" x14ac:dyDescent="0.55000000000000004">
      <c r="AR3756" s="33"/>
    </row>
    <row r="3757" spans="44:44" x14ac:dyDescent="0.55000000000000004">
      <c r="AR3757" s="33"/>
    </row>
    <row r="3758" spans="44:44" x14ac:dyDescent="0.55000000000000004">
      <c r="AR3758" s="33"/>
    </row>
    <row r="3759" spans="44:44" x14ac:dyDescent="0.55000000000000004">
      <c r="AR3759" s="33"/>
    </row>
    <row r="3760" spans="44:44" x14ac:dyDescent="0.55000000000000004">
      <c r="AR3760" s="33"/>
    </row>
    <row r="3761" spans="44:44" x14ac:dyDescent="0.55000000000000004">
      <c r="AR3761" s="33"/>
    </row>
    <row r="3762" spans="44:44" x14ac:dyDescent="0.55000000000000004">
      <c r="AR3762" s="33"/>
    </row>
    <row r="3763" spans="44:44" x14ac:dyDescent="0.55000000000000004">
      <c r="AR3763" s="33"/>
    </row>
    <row r="3764" spans="44:44" x14ac:dyDescent="0.55000000000000004">
      <c r="AR3764" s="33"/>
    </row>
    <row r="3765" spans="44:44" x14ac:dyDescent="0.55000000000000004">
      <c r="AR3765" s="33"/>
    </row>
    <row r="3766" spans="44:44" x14ac:dyDescent="0.55000000000000004">
      <c r="AR3766" s="33"/>
    </row>
    <row r="3767" spans="44:44" x14ac:dyDescent="0.55000000000000004">
      <c r="AR3767" s="33"/>
    </row>
    <row r="3768" spans="44:44" x14ac:dyDescent="0.55000000000000004">
      <c r="AR3768" s="33"/>
    </row>
    <row r="3769" spans="44:44" x14ac:dyDescent="0.55000000000000004">
      <c r="AR3769" s="33"/>
    </row>
    <row r="3770" spans="44:44" x14ac:dyDescent="0.55000000000000004">
      <c r="AR3770" s="33"/>
    </row>
    <row r="3771" spans="44:44" x14ac:dyDescent="0.55000000000000004">
      <c r="AR3771" s="33"/>
    </row>
    <row r="3772" spans="44:44" x14ac:dyDescent="0.55000000000000004">
      <c r="AR3772" s="33"/>
    </row>
    <row r="3773" spans="44:44" x14ac:dyDescent="0.55000000000000004">
      <c r="AR3773" s="33"/>
    </row>
    <row r="3774" spans="44:44" x14ac:dyDescent="0.55000000000000004">
      <c r="AR3774" s="33"/>
    </row>
    <row r="3775" spans="44:44" x14ac:dyDescent="0.55000000000000004">
      <c r="AR3775" s="33"/>
    </row>
    <row r="3776" spans="44:44" x14ac:dyDescent="0.55000000000000004">
      <c r="AR3776" s="33"/>
    </row>
    <row r="3777" spans="44:44" x14ac:dyDescent="0.55000000000000004">
      <c r="AR3777" s="33"/>
    </row>
    <row r="3778" spans="44:44" x14ac:dyDescent="0.55000000000000004">
      <c r="AR3778" s="33"/>
    </row>
    <row r="3779" spans="44:44" x14ac:dyDescent="0.55000000000000004">
      <c r="AR3779" s="33"/>
    </row>
    <row r="3780" spans="44:44" x14ac:dyDescent="0.55000000000000004">
      <c r="AR3780" s="33"/>
    </row>
    <row r="3781" spans="44:44" x14ac:dyDescent="0.55000000000000004">
      <c r="AR3781" s="33"/>
    </row>
    <row r="3782" spans="44:44" x14ac:dyDescent="0.55000000000000004">
      <c r="AR3782" s="33"/>
    </row>
    <row r="3783" spans="44:44" x14ac:dyDescent="0.55000000000000004">
      <c r="AR3783" s="33"/>
    </row>
    <row r="3784" spans="44:44" x14ac:dyDescent="0.55000000000000004">
      <c r="AR3784" s="33"/>
    </row>
    <row r="3785" spans="44:44" x14ac:dyDescent="0.55000000000000004">
      <c r="AR3785" s="33"/>
    </row>
    <row r="3786" spans="44:44" x14ac:dyDescent="0.55000000000000004">
      <c r="AR3786" s="33"/>
    </row>
    <row r="3787" spans="44:44" x14ac:dyDescent="0.55000000000000004">
      <c r="AR3787" s="33"/>
    </row>
    <row r="3788" spans="44:44" x14ac:dyDescent="0.55000000000000004">
      <c r="AR3788" s="33"/>
    </row>
    <row r="3789" spans="44:44" x14ac:dyDescent="0.55000000000000004">
      <c r="AR3789" s="33"/>
    </row>
    <row r="3790" spans="44:44" x14ac:dyDescent="0.55000000000000004">
      <c r="AR3790" s="33"/>
    </row>
    <row r="3791" spans="44:44" x14ac:dyDescent="0.55000000000000004">
      <c r="AR3791" s="33"/>
    </row>
    <row r="3792" spans="44:44" x14ac:dyDescent="0.55000000000000004">
      <c r="AR3792" s="33"/>
    </row>
    <row r="3793" spans="44:44" x14ac:dyDescent="0.55000000000000004">
      <c r="AR3793" s="33"/>
    </row>
    <row r="3794" spans="44:44" x14ac:dyDescent="0.55000000000000004">
      <c r="AR3794" s="33"/>
    </row>
    <row r="3795" spans="44:44" x14ac:dyDescent="0.55000000000000004">
      <c r="AR3795" s="33"/>
    </row>
    <row r="3796" spans="44:44" x14ac:dyDescent="0.55000000000000004">
      <c r="AR3796" s="33"/>
    </row>
    <row r="3797" spans="44:44" x14ac:dyDescent="0.55000000000000004">
      <c r="AR3797" s="33"/>
    </row>
    <row r="3798" spans="44:44" x14ac:dyDescent="0.55000000000000004">
      <c r="AR3798" s="33"/>
    </row>
    <row r="3799" spans="44:44" x14ac:dyDescent="0.55000000000000004">
      <c r="AR3799" s="33"/>
    </row>
    <row r="3800" spans="44:44" x14ac:dyDescent="0.55000000000000004">
      <c r="AR3800" s="33"/>
    </row>
    <row r="3801" spans="44:44" x14ac:dyDescent="0.55000000000000004">
      <c r="AR3801" s="33"/>
    </row>
    <row r="3802" spans="44:44" x14ac:dyDescent="0.55000000000000004">
      <c r="AR3802" s="33"/>
    </row>
    <row r="3803" spans="44:44" x14ac:dyDescent="0.55000000000000004">
      <c r="AR3803" s="33"/>
    </row>
    <row r="3804" spans="44:44" x14ac:dyDescent="0.55000000000000004">
      <c r="AR3804" s="33"/>
    </row>
    <row r="3805" spans="44:44" x14ac:dyDescent="0.55000000000000004">
      <c r="AR3805" s="33"/>
    </row>
    <row r="3806" spans="44:44" x14ac:dyDescent="0.55000000000000004">
      <c r="AR3806" s="33"/>
    </row>
    <row r="3807" spans="44:44" x14ac:dyDescent="0.55000000000000004">
      <c r="AR3807" s="33"/>
    </row>
    <row r="3808" spans="44:44" x14ac:dyDescent="0.55000000000000004">
      <c r="AR3808" s="33"/>
    </row>
    <row r="3809" spans="44:44" x14ac:dyDescent="0.55000000000000004">
      <c r="AR3809" s="33"/>
    </row>
    <row r="3810" spans="44:44" x14ac:dyDescent="0.55000000000000004">
      <c r="AR3810" s="33"/>
    </row>
    <row r="3811" spans="44:44" x14ac:dyDescent="0.55000000000000004">
      <c r="AR3811" s="33"/>
    </row>
    <row r="3812" spans="44:44" x14ac:dyDescent="0.55000000000000004">
      <c r="AR3812" s="33"/>
    </row>
    <row r="3813" spans="44:44" x14ac:dyDescent="0.55000000000000004">
      <c r="AR3813" s="33"/>
    </row>
    <row r="3814" spans="44:44" x14ac:dyDescent="0.55000000000000004">
      <c r="AR3814" s="33"/>
    </row>
    <row r="3815" spans="44:44" x14ac:dyDescent="0.55000000000000004">
      <c r="AR3815" s="33"/>
    </row>
    <row r="3816" spans="44:44" x14ac:dyDescent="0.55000000000000004">
      <c r="AR3816" s="33"/>
    </row>
    <row r="3817" spans="44:44" x14ac:dyDescent="0.55000000000000004">
      <c r="AR3817" s="33"/>
    </row>
    <row r="3818" spans="44:44" x14ac:dyDescent="0.55000000000000004">
      <c r="AR3818" s="33"/>
    </row>
    <row r="3819" spans="44:44" x14ac:dyDescent="0.55000000000000004">
      <c r="AR3819" s="33"/>
    </row>
    <row r="3820" spans="44:44" x14ac:dyDescent="0.55000000000000004">
      <c r="AR3820" s="33"/>
    </row>
    <row r="3821" spans="44:44" x14ac:dyDescent="0.55000000000000004">
      <c r="AR3821" s="33"/>
    </row>
    <row r="3822" spans="44:44" x14ac:dyDescent="0.55000000000000004">
      <c r="AR3822" s="33"/>
    </row>
    <row r="3823" spans="44:44" x14ac:dyDescent="0.55000000000000004">
      <c r="AR3823" s="33"/>
    </row>
    <row r="3824" spans="44:44" x14ac:dyDescent="0.55000000000000004">
      <c r="AR3824" s="33"/>
    </row>
    <row r="3825" spans="44:44" x14ac:dyDescent="0.55000000000000004">
      <c r="AR3825" s="33"/>
    </row>
    <row r="3826" spans="44:44" x14ac:dyDescent="0.55000000000000004">
      <c r="AR3826" s="33"/>
    </row>
    <row r="3827" spans="44:44" x14ac:dyDescent="0.55000000000000004">
      <c r="AR3827" s="33"/>
    </row>
    <row r="3828" spans="44:44" x14ac:dyDescent="0.55000000000000004">
      <c r="AR3828" s="33"/>
    </row>
    <row r="3829" spans="44:44" x14ac:dyDescent="0.55000000000000004">
      <c r="AR3829" s="33"/>
    </row>
    <row r="3830" spans="44:44" x14ac:dyDescent="0.55000000000000004">
      <c r="AR3830" s="33"/>
    </row>
    <row r="3831" spans="44:44" x14ac:dyDescent="0.55000000000000004">
      <c r="AR3831" s="33"/>
    </row>
    <row r="3832" spans="44:44" x14ac:dyDescent="0.55000000000000004">
      <c r="AR3832" s="33"/>
    </row>
    <row r="3833" spans="44:44" x14ac:dyDescent="0.55000000000000004">
      <c r="AR3833" s="33"/>
    </row>
    <row r="3834" spans="44:44" x14ac:dyDescent="0.55000000000000004">
      <c r="AR3834" s="33"/>
    </row>
    <row r="3835" spans="44:44" x14ac:dyDescent="0.55000000000000004">
      <c r="AR3835" s="33"/>
    </row>
    <row r="3836" spans="44:44" x14ac:dyDescent="0.55000000000000004">
      <c r="AR3836" s="33"/>
    </row>
    <row r="3837" spans="44:44" x14ac:dyDescent="0.55000000000000004">
      <c r="AR3837" s="33"/>
    </row>
    <row r="3838" spans="44:44" x14ac:dyDescent="0.55000000000000004">
      <c r="AR3838" s="33"/>
    </row>
    <row r="3839" spans="44:44" x14ac:dyDescent="0.55000000000000004">
      <c r="AR3839" s="33"/>
    </row>
    <row r="3840" spans="44:44" x14ac:dyDescent="0.55000000000000004">
      <c r="AR3840" s="33"/>
    </row>
    <row r="3841" spans="44:44" x14ac:dyDescent="0.55000000000000004">
      <c r="AR3841" s="33"/>
    </row>
    <row r="3842" spans="44:44" x14ac:dyDescent="0.55000000000000004">
      <c r="AR3842" s="33"/>
    </row>
    <row r="3843" spans="44:44" x14ac:dyDescent="0.55000000000000004">
      <c r="AR3843" s="33"/>
    </row>
    <row r="3844" spans="44:44" x14ac:dyDescent="0.55000000000000004">
      <c r="AR3844" s="33"/>
    </row>
    <row r="3845" spans="44:44" x14ac:dyDescent="0.55000000000000004">
      <c r="AR3845" s="33"/>
    </row>
    <row r="3846" spans="44:44" x14ac:dyDescent="0.55000000000000004">
      <c r="AR3846" s="33"/>
    </row>
    <row r="3847" spans="44:44" x14ac:dyDescent="0.55000000000000004">
      <c r="AR3847" s="33"/>
    </row>
    <row r="3848" spans="44:44" x14ac:dyDescent="0.55000000000000004">
      <c r="AR3848" s="33"/>
    </row>
    <row r="3849" spans="44:44" x14ac:dyDescent="0.55000000000000004">
      <c r="AR3849" s="33"/>
    </row>
    <row r="3850" spans="44:44" x14ac:dyDescent="0.55000000000000004">
      <c r="AR3850" s="33"/>
    </row>
    <row r="3851" spans="44:44" x14ac:dyDescent="0.55000000000000004">
      <c r="AR3851" s="33"/>
    </row>
    <row r="3852" spans="44:44" x14ac:dyDescent="0.55000000000000004">
      <c r="AR3852" s="33"/>
    </row>
    <row r="3853" spans="44:44" x14ac:dyDescent="0.55000000000000004">
      <c r="AR3853" s="33"/>
    </row>
    <row r="3854" spans="44:44" x14ac:dyDescent="0.55000000000000004">
      <c r="AR3854" s="33"/>
    </row>
    <row r="3855" spans="44:44" x14ac:dyDescent="0.55000000000000004">
      <c r="AR3855" s="33"/>
    </row>
    <row r="3856" spans="44:44" x14ac:dyDescent="0.55000000000000004">
      <c r="AR3856" s="33"/>
    </row>
    <row r="3857" spans="44:44" x14ac:dyDescent="0.55000000000000004">
      <c r="AR3857" s="33"/>
    </row>
    <row r="3858" spans="44:44" x14ac:dyDescent="0.55000000000000004">
      <c r="AR3858" s="33"/>
    </row>
    <row r="3859" spans="44:44" x14ac:dyDescent="0.55000000000000004">
      <c r="AR3859" s="33"/>
    </row>
    <row r="3860" spans="44:44" x14ac:dyDescent="0.55000000000000004">
      <c r="AR3860" s="33"/>
    </row>
    <row r="3861" spans="44:44" x14ac:dyDescent="0.55000000000000004">
      <c r="AR3861" s="33"/>
    </row>
    <row r="3862" spans="44:44" x14ac:dyDescent="0.55000000000000004">
      <c r="AR3862" s="33"/>
    </row>
    <row r="3863" spans="44:44" x14ac:dyDescent="0.55000000000000004">
      <c r="AR3863" s="33"/>
    </row>
    <row r="3864" spans="44:44" x14ac:dyDescent="0.55000000000000004">
      <c r="AR3864" s="33"/>
    </row>
    <row r="3865" spans="44:44" x14ac:dyDescent="0.55000000000000004">
      <c r="AR3865" s="33"/>
    </row>
    <row r="3866" spans="44:44" x14ac:dyDescent="0.55000000000000004">
      <c r="AR3866" s="33"/>
    </row>
    <row r="3867" spans="44:44" x14ac:dyDescent="0.55000000000000004">
      <c r="AR3867" s="33"/>
    </row>
    <row r="3868" spans="44:44" x14ac:dyDescent="0.55000000000000004">
      <c r="AR3868" s="33"/>
    </row>
    <row r="3869" spans="44:44" x14ac:dyDescent="0.55000000000000004">
      <c r="AR3869" s="33"/>
    </row>
    <row r="3870" spans="44:44" x14ac:dyDescent="0.55000000000000004">
      <c r="AR3870" s="33"/>
    </row>
    <row r="3871" spans="44:44" x14ac:dyDescent="0.55000000000000004">
      <c r="AR3871" s="33"/>
    </row>
    <row r="3872" spans="44:44" x14ac:dyDescent="0.55000000000000004">
      <c r="AR3872" s="33"/>
    </row>
    <row r="3873" spans="44:44" x14ac:dyDescent="0.55000000000000004">
      <c r="AR3873" s="33"/>
    </row>
    <row r="3874" spans="44:44" x14ac:dyDescent="0.55000000000000004">
      <c r="AR3874" s="33"/>
    </row>
    <row r="3875" spans="44:44" x14ac:dyDescent="0.55000000000000004">
      <c r="AR3875" s="33"/>
    </row>
    <row r="3876" spans="44:44" x14ac:dyDescent="0.55000000000000004">
      <c r="AR3876" s="33"/>
    </row>
    <row r="3877" spans="44:44" x14ac:dyDescent="0.55000000000000004">
      <c r="AR3877" s="33"/>
    </row>
    <row r="3878" spans="44:44" x14ac:dyDescent="0.55000000000000004">
      <c r="AR3878" s="33"/>
    </row>
    <row r="3879" spans="44:44" x14ac:dyDescent="0.55000000000000004">
      <c r="AR3879" s="33"/>
    </row>
    <row r="3880" spans="44:44" x14ac:dyDescent="0.55000000000000004">
      <c r="AR3880" s="33"/>
    </row>
    <row r="3881" spans="44:44" x14ac:dyDescent="0.55000000000000004">
      <c r="AR3881" s="33"/>
    </row>
    <row r="3882" spans="44:44" x14ac:dyDescent="0.55000000000000004">
      <c r="AR3882" s="33"/>
    </row>
    <row r="3883" spans="44:44" x14ac:dyDescent="0.55000000000000004">
      <c r="AR3883" s="33"/>
    </row>
    <row r="3884" spans="44:44" x14ac:dyDescent="0.55000000000000004">
      <c r="AR3884" s="33"/>
    </row>
    <row r="3885" spans="44:44" x14ac:dyDescent="0.55000000000000004">
      <c r="AR3885" s="33"/>
    </row>
    <row r="3886" spans="44:44" x14ac:dyDescent="0.55000000000000004">
      <c r="AR3886" s="33"/>
    </row>
    <row r="3887" spans="44:44" x14ac:dyDescent="0.55000000000000004">
      <c r="AR3887" s="33"/>
    </row>
    <row r="3888" spans="44:44" x14ac:dyDescent="0.55000000000000004">
      <c r="AR3888" s="33"/>
    </row>
    <row r="3889" spans="44:44" x14ac:dyDescent="0.55000000000000004">
      <c r="AR3889" s="33"/>
    </row>
    <row r="3890" spans="44:44" x14ac:dyDescent="0.55000000000000004">
      <c r="AR3890" s="33"/>
    </row>
    <row r="3891" spans="44:44" x14ac:dyDescent="0.55000000000000004">
      <c r="AR3891" s="33"/>
    </row>
    <row r="3892" spans="44:44" x14ac:dyDescent="0.55000000000000004">
      <c r="AR3892" s="33"/>
    </row>
    <row r="3893" spans="44:44" x14ac:dyDescent="0.55000000000000004">
      <c r="AR3893" s="33"/>
    </row>
    <row r="3894" spans="44:44" x14ac:dyDescent="0.55000000000000004">
      <c r="AR3894" s="33"/>
    </row>
    <row r="3895" spans="44:44" x14ac:dyDescent="0.55000000000000004">
      <c r="AR3895" s="33"/>
    </row>
    <row r="3896" spans="44:44" x14ac:dyDescent="0.55000000000000004">
      <c r="AR3896" s="33"/>
    </row>
    <row r="3897" spans="44:44" x14ac:dyDescent="0.55000000000000004">
      <c r="AR3897" s="33"/>
    </row>
    <row r="3898" spans="44:44" x14ac:dyDescent="0.55000000000000004">
      <c r="AR3898" s="33"/>
    </row>
    <row r="3899" spans="44:44" x14ac:dyDescent="0.55000000000000004">
      <c r="AR3899" s="33"/>
    </row>
    <row r="3900" spans="44:44" x14ac:dyDescent="0.55000000000000004">
      <c r="AR3900" s="33"/>
    </row>
    <row r="3901" spans="44:44" x14ac:dyDescent="0.55000000000000004">
      <c r="AR3901" s="33"/>
    </row>
    <row r="3902" spans="44:44" x14ac:dyDescent="0.55000000000000004">
      <c r="AR3902" s="33"/>
    </row>
    <row r="3903" spans="44:44" x14ac:dyDescent="0.55000000000000004">
      <c r="AR3903" s="33"/>
    </row>
    <row r="3904" spans="44:44" x14ac:dyDescent="0.55000000000000004">
      <c r="AR3904" s="33"/>
    </row>
    <row r="3905" spans="44:44" x14ac:dyDescent="0.55000000000000004">
      <c r="AR3905" s="33"/>
    </row>
    <row r="3906" spans="44:44" x14ac:dyDescent="0.55000000000000004">
      <c r="AR3906" s="33"/>
    </row>
    <row r="3907" spans="44:44" x14ac:dyDescent="0.55000000000000004">
      <c r="AR3907" s="33"/>
    </row>
    <row r="3908" spans="44:44" x14ac:dyDescent="0.55000000000000004">
      <c r="AR3908" s="33"/>
    </row>
    <row r="3909" spans="44:44" x14ac:dyDescent="0.55000000000000004">
      <c r="AR3909" s="33"/>
    </row>
    <row r="3910" spans="44:44" x14ac:dyDescent="0.55000000000000004">
      <c r="AR3910" s="33"/>
    </row>
    <row r="3911" spans="44:44" x14ac:dyDescent="0.55000000000000004">
      <c r="AR3911" s="33"/>
    </row>
    <row r="3912" spans="44:44" x14ac:dyDescent="0.55000000000000004">
      <c r="AR3912" s="33"/>
    </row>
    <row r="3913" spans="44:44" x14ac:dyDescent="0.55000000000000004">
      <c r="AR3913" s="33"/>
    </row>
    <row r="3914" spans="44:44" x14ac:dyDescent="0.55000000000000004">
      <c r="AR3914" s="33"/>
    </row>
    <row r="3915" spans="44:44" x14ac:dyDescent="0.55000000000000004">
      <c r="AR3915" s="33"/>
    </row>
    <row r="3916" spans="44:44" x14ac:dyDescent="0.55000000000000004">
      <c r="AR3916" s="33"/>
    </row>
    <row r="3917" spans="44:44" x14ac:dyDescent="0.55000000000000004">
      <c r="AR3917" s="33"/>
    </row>
    <row r="3918" spans="44:44" x14ac:dyDescent="0.55000000000000004">
      <c r="AR3918" s="33"/>
    </row>
    <row r="3919" spans="44:44" x14ac:dyDescent="0.55000000000000004">
      <c r="AR3919" s="33"/>
    </row>
    <row r="3920" spans="44:44" x14ac:dyDescent="0.55000000000000004">
      <c r="AR3920" s="33"/>
    </row>
    <row r="3921" spans="44:44" x14ac:dyDescent="0.55000000000000004">
      <c r="AR3921" s="33"/>
    </row>
    <row r="3922" spans="44:44" x14ac:dyDescent="0.55000000000000004">
      <c r="AR3922" s="33"/>
    </row>
    <row r="3923" spans="44:44" x14ac:dyDescent="0.55000000000000004">
      <c r="AR3923" s="33"/>
    </row>
    <row r="3924" spans="44:44" x14ac:dyDescent="0.55000000000000004">
      <c r="AR3924" s="33"/>
    </row>
    <row r="3925" spans="44:44" x14ac:dyDescent="0.55000000000000004">
      <c r="AR3925" s="33"/>
    </row>
    <row r="3926" spans="44:44" x14ac:dyDescent="0.55000000000000004">
      <c r="AR3926" s="33"/>
    </row>
    <row r="3927" spans="44:44" x14ac:dyDescent="0.55000000000000004">
      <c r="AR3927" s="33"/>
    </row>
    <row r="3928" spans="44:44" x14ac:dyDescent="0.55000000000000004">
      <c r="AR3928" s="33"/>
    </row>
    <row r="3929" spans="44:44" x14ac:dyDescent="0.55000000000000004">
      <c r="AR3929" s="33"/>
    </row>
    <row r="3930" spans="44:44" x14ac:dyDescent="0.55000000000000004">
      <c r="AR3930" s="33"/>
    </row>
    <row r="3931" spans="44:44" x14ac:dyDescent="0.55000000000000004">
      <c r="AR3931" s="33"/>
    </row>
    <row r="3932" spans="44:44" x14ac:dyDescent="0.55000000000000004">
      <c r="AR3932" s="33"/>
    </row>
    <row r="3933" spans="44:44" x14ac:dyDescent="0.55000000000000004">
      <c r="AR3933" s="33"/>
    </row>
    <row r="3934" spans="44:44" x14ac:dyDescent="0.55000000000000004">
      <c r="AR3934" s="33"/>
    </row>
    <row r="3935" spans="44:44" x14ac:dyDescent="0.55000000000000004">
      <c r="AR3935" s="33"/>
    </row>
    <row r="3936" spans="44:44" x14ac:dyDescent="0.55000000000000004">
      <c r="AR3936" s="33"/>
    </row>
    <row r="3937" spans="44:44" x14ac:dyDescent="0.55000000000000004">
      <c r="AR3937" s="33"/>
    </row>
    <row r="3938" spans="44:44" x14ac:dyDescent="0.55000000000000004">
      <c r="AR3938" s="33"/>
    </row>
    <row r="3939" spans="44:44" x14ac:dyDescent="0.55000000000000004">
      <c r="AR3939" s="33"/>
    </row>
    <row r="3940" spans="44:44" x14ac:dyDescent="0.55000000000000004">
      <c r="AR3940" s="33"/>
    </row>
    <row r="3941" spans="44:44" x14ac:dyDescent="0.55000000000000004">
      <c r="AR3941" s="33"/>
    </row>
    <row r="3942" spans="44:44" x14ac:dyDescent="0.55000000000000004">
      <c r="AR3942" s="33"/>
    </row>
    <row r="3943" spans="44:44" x14ac:dyDescent="0.55000000000000004">
      <c r="AR3943" s="33"/>
    </row>
    <row r="3944" spans="44:44" x14ac:dyDescent="0.55000000000000004">
      <c r="AR3944" s="33"/>
    </row>
    <row r="3945" spans="44:44" x14ac:dyDescent="0.55000000000000004">
      <c r="AR3945" s="33"/>
    </row>
    <row r="3946" spans="44:44" x14ac:dyDescent="0.55000000000000004">
      <c r="AR3946" s="33"/>
    </row>
    <row r="3947" spans="44:44" x14ac:dyDescent="0.55000000000000004">
      <c r="AR3947" s="33"/>
    </row>
    <row r="3948" spans="44:44" x14ac:dyDescent="0.55000000000000004">
      <c r="AR3948" s="33"/>
    </row>
    <row r="3949" spans="44:44" x14ac:dyDescent="0.55000000000000004">
      <c r="AR3949" s="33"/>
    </row>
    <row r="3950" spans="44:44" x14ac:dyDescent="0.55000000000000004">
      <c r="AR3950" s="33"/>
    </row>
    <row r="3951" spans="44:44" x14ac:dyDescent="0.55000000000000004">
      <c r="AR3951" s="33"/>
    </row>
    <row r="3952" spans="44:44" x14ac:dyDescent="0.55000000000000004">
      <c r="AR3952" s="33"/>
    </row>
    <row r="3953" spans="44:44" x14ac:dyDescent="0.55000000000000004">
      <c r="AR3953" s="33"/>
    </row>
    <row r="3954" spans="44:44" x14ac:dyDescent="0.55000000000000004">
      <c r="AR3954" s="33"/>
    </row>
    <row r="3955" spans="44:44" x14ac:dyDescent="0.55000000000000004">
      <c r="AR3955" s="33"/>
    </row>
    <row r="3956" spans="44:44" x14ac:dyDescent="0.55000000000000004">
      <c r="AR3956" s="33"/>
    </row>
    <row r="3957" spans="44:44" x14ac:dyDescent="0.55000000000000004">
      <c r="AR3957" s="33"/>
    </row>
    <row r="3958" spans="44:44" x14ac:dyDescent="0.55000000000000004">
      <c r="AR3958" s="33"/>
    </row>
    <row r="3959" spans="44:44" x14ac:dyDescent="0.55000000000000004">
      <c r="AR3959" s="33"/>
    </row>
    <row r="3960" spans="44:44" x14ac:dyDescent="0.55000000000000004">
      <c r="AR3960" s="33"/>
    </row>
    <row r="3961" spans="44:44" x14ac:dyDescent="0.55000000000000004">
      <c r="AR3961" s="33"/>
    </row>
    <row r="3962" spans="44:44" x14ac:dyDescent="0.55000000000000004">
      <c r="AR3962" s="33"/>
    </row>
    <row r="3963" spans="44:44" x14ac:dyDescent="0.55000000000000004">
      <c r="AR3963" s="33"/>
    </row>
    <row r="3964" spans="44:44" x14ac:dyDescent="0.55000000000000004">
      <c r="AR3964" s="33"/>
    </row>
    <row r="3965" spans="44:44" x14ac:dyDescent="0.55000000000000004">
      <c r="AR3965" s="33"/>
    </row>
    <row r="3966" spans="44:44" x14ac:dyDescent="0.55000000000000004">
      <c r="AR3966" s="33"/>
    </row>
    <row r="3967" spans="44:44" x14ac:dyDescent="0.55000000000000004">
      <c r="AR3967" s="33"/>
    </row>
    <row r="3968" spans="44:44" x14ac:dyDescent="0.55000000000000004">
      <c r="AR3968" s="33"/>
    </row>
    <row r="3969" spans="44:44" x14ac:dyDescent="0.55000000000000004">
      <c r="AR3969" s="33"/>
    </row>
    <row r="3970" spans="44:44" x14ac:dyDescent="0.55000000000000004">
      <c r="AR3970" s="33"/>
    </row>
    <row r="3971" spans="44:44" x14ac:dyDescent="0.55000000000000004">
      <c r="AR3971" s="33"/>
    </row>
    <row r="3972" spans="44:44" x14ac:dyDescent="0.55000000000000004">
      <c r="AR3972" s="33"/>
    </row>
    <row r="3973" spans="44:44" x14ac:dyDescent="0.55000000000000004">
      <c r="AR3973" s="33"/>
    </row>
    <row r="3974" spans="44:44" x14ac:dyDescent="0.55000000000000004">
      <c r="AR3974" s="33"/>
    </row>
    <row r="3975" spans="44:44" x14ac:dyDescent="0.55000000000000004">
      <c r="AR3975" s="33"/>
    </row>
    <row r="3976" spans="44:44" x14ac:dyDescent="0.55000000000000004">
      <c r="AR3976" s="33"/>
    </row>
    <row r="3977" spans="44:44" x14ac:dyDescent="0.55000000000000004">
      <c r="AR3977" s="33"/>
    </row>
    <row r="3978" spans="44:44" x14ac:dyDescent="0.55000000000000004">
      <c r="AR3978" s="33"/>
    </row>
    <row r="3979" spans="44:44" x14ac:dyDescent="0.55000000000000004">
      <c r="AR3979" s="33"/>
    </row>
    <row r="3980" spans="44:44" x14ac:dyDescent="0.55000000000000004">
      <c r="AR3980" s="33"/>
    </row>
    <row r="3981" spans="44:44" x14ac:dyDescent="0.55000000000000004">
      <c r="AR3981" s="33"/>
    </row>
    <row r="3982" spans="44:44" x14ac:dyDescent="0.55000000000000004">
      <c r="AR3982" s="33"/>
    </row>
    <row r="3983" spans="44:44" x14ac:dyDescent="0.55000000000000004">
      <c r="AR3983" s="33"/>
    </row>
    <row r="3984" spans="44:44" x14ac:dyDescent="0.55000000000000004">
      <c r="AR3984" s="33"/>
    </row>
    <row r="3985" spans="44:44" x14ac:dyDescent="0.55000000000000004">
      <c r="AR3985" s="33"/>
    </row>
    <row r="3986" spans="44:44" x14ac:dyDescent="0.55000000000000004">
      <c r="AR3986" s="33"/>
    </row>
    <row r="3987" spans="44:44" x14ac:dyDescent="0.55000000000000004">
      <c r="AR3987" s="33"/>
    </row>
    <row r="3988" spans="44:44" x14ac:dyDescent="0.55000000000000004">
      <c r="AR3988" s="33"/>
    </row>
    <row r="3989" spans="44:44" x14ac:dyDescent="0.55000000000000004">
      <c r="AR3989" s="33"/>
    </row>
    <row r="3990" spans="44:44" x14ac:dyDescent="0.55000000000000004">
      <c r="AR3990" s="33"/>
    </row>
    <row r="3991" spans="44:44" x14ac:dyDescent="0.55000000000000004">
      <c r="AR3991" s="33"/>
    </row>
    <row r="3992" spans="44:44" x14ac:dyDescent="0.55000000000000004">
      <c r="AR3992" s="33"/>
    </row>
    <row r="3993" spans="44:44" x14ac:dyDescent="0.55000000000000004">
      <c r="AR3993" s="33"/>
    </row>
    <row r="3994" spans="44:44" x14ac:dyDescent="0.55000000000000004">
      <c r="AR3994" s="33"/>
    </row>
    <row r="3995" spans="44:44" x14ac:dyDescent="0.55000000000000004">
      <c r="AR3995" s="33"/>
    </row>
    <row r="3996" spans="44:44" x14ac:dyDescent="0.55000000000000004">
      <c r="AR3996" s="33"/>
    </row>
    <row r="3997" spans="44:44" x14ac:dyDescent="0.55000000000000004">
      <c r="AR3997" s="33"/>
    </row>
    <row r="3998" spans="44:44" x14ac:dyDescent="0.55000000000000004">
      <c r="AR3998" s="33"/>
    </row>
    <row r="3999" spans="44:44" x14ac:dyDescent="0.55000000000000004">
      <c r="AR3999" s="33"/>
    </row>
    <row r="4000" spans="44:44" x14ac:dyDescent="0.55000000000000004">
      <c r="AR4000" s="33"/>
    </row>
    <row r="4001" spans="44:44" x14ac:dyDescent="0.55000000000000004">
      <c r="AR4001" s="33"/>
    </row>
    <row r="4002" spans="44:44" x14ac:dyDescent="0.55000000000000004">
      <c r="AR4002" s="33"/>
    </row>
    <row r="4003" spans="44:44" x14ac:dyDescent="0.55000000000000004">
      <c r="AR4003" s="33"/>
    </row>
    <row r="4004" spans="44:44" x14ac:dyDescent="0.55000000000000004">
      <c r="AR4004" s="33"/>
    </row>
    <row r="4005" spans="44:44" x14ac:dyDescent="0.55000000000000004">
      <c r="AR4005" s="33"/>
    </row>
    <row r="4006" spans="44:44" x14ac:dyDescent="0.55000000000000004">
      <c r="AR4006" s="33"/>
    </row>
    <row r="4007" spans="44:44" x14ac:dyDescent="0.55000000000000004">
      <c r="AR4007" s="33"/>
    </row>
    <row r="4008" spans="44:44" x14ac:dyDescent="0.55000000000000004">
      <c r="AR4008" s="33"/>
    </row>
    <row r="4009" spans="44:44" x14ac:dyDescent="0.55000000000000004">
      <c r="AR4009" s="33"/>
    </row>
    <row r="4010" spans="44:44" x14ac:dyDescent="0.55000000000000004">
      <c r="AR4010" s="33"/>
    </row>
    <row r="4011" spans="44:44" x14ac:dyDescent="0.55000000000000004">
      <c r="AR4011" s="33"/>
    </row>
    <row r="4012" spans="44:44" x14ac:dyDescent="0.55000000000000004">
      <c r="AR4012" s="33"/>
    </row>
    <row r="4013" spans="44:44" x14ac:dyDescent="0.55000000000000004">
      <c r="AR4013" s="33"/>
    </row>
    <row r="4014" spans="44:44" x14ac:dyDescent="0.55000000000000004">
      <c r="AR4014" s="33"/>
    </row>
    <row r="4015" spans="44:44" x14ac:dyDescent="0.55000000000000004">
      <c r="AR4015" s="33"/>
    </row>
    <row r="4016" spans="44:44" x14ac:dyDescent="0.55000000000000004">
      <c r="AR4016" s="33"/>
    </row>
    <row r="4017" spans="44:44" x14ac:dyDescent="0.55000000000000004">
      <c r="AR4017" s="33"/>
    </row>
    <row r="4018" spans="44:44" x14ac:dyDescent="0.55000000000000004">
      <c r="AR4018" s="33"/>
    </row>
    <row r="4019" spans="44:44" x14ac:dyDescent="0.55000000000000004">
      <c r="AR4019" s="33"/>
    </row>
    <row r="4020" spans="44:44" x14ac:dyDescent="0.55000000000000004">
      <c r="AR4020" s="33"/>
    </row>
    <row r="4021" spans="44:44" x14ac:dyDescent="0.55000000000000004">
      <c r="AR4021" s="33"/>
    </row>
    <row r="4022" spans="44:44" x14ac:dyDescent="0.55000000000000004">
      <c r="AR4022" s="33"/>
    </row>
    <row r="4023" spans="44:44" x14ac:dyDescent="0.55000000000000004">
      <c r="AR4023" s="33"/>
    </row>
    <row r="4024" spans="44:44" x14ac:dyDescent="0.55000000000000004">
      <c r="AR4024" s="33"/>
    </row>
    <row r="4025" spans="44:44" x14ac:dyDescent="0.55000000000000004">
      <c r="AR4025" s="33"/>
    </row>
    <row r="4026" spans="44:44" x14ac:dyDescent="0.55000000000000004">
      <c r="AR4026" s="33"/>
    </row>
    <row r="4027" spans="44:44" x14ac:dyDescent="0.55000000000000004">
      <c r="AR4027" s="33"/>
    </row>
    <row r="4028" spans="44:44" x14ac:dyDescent="0.55000000000000004">
      <c r="AR4028" s="33"/>
    </row>
    <row r="4029" spans="44:44" x14ac:dyDescent="0.55000000000000004">
      <c r="AR4029" s="33"/>
    </row>
    <row r="4030" spans="44:44" x14ac:dyDescent="0.55000000000000004">
      <c r="AR4030" s="33"/>
    </row>
    <row r="4031" spans="44:44" x14ac:dyDescent="0.55000000000000004">
      <c r="AR4031" s="33"/>
    </row>
    <row r="4032" spans="44:44" x14ac:dyDescent="0.55000000000000004">
      <c r="AR4032" s="33"/>
    </row>
    <row r="4033" spans="44:44" x14ac:dyDescent="0.55000000000000004">
      <c r="AR4033" s="33"/>
    </row>
    <row r="4034" spans="44:44" x14ac:dyDescent="0.55000000000000004">
      <c r="AR4034" s="33"/>
    </row>
    <row r="4035" spans="44:44" x14ac:dyDescent="0.55000000000000004">
      <c r="AR4035" s="33"/>
    </row>
    <row r="4036" spans="44:44" x14ac:dyDescent="0.55000000000000004">
      <c r="AR4036" s="33"/>
    </row>
    <row r="4037" spans="44:44" x14ac:dyDescent="0.55000000000000004">
      <c r="AR4037" s="33"/>
    </row>
    <row r="4038" spans="44:44" x14ac:dyDescent="0.55000000000000004">
      <c r="AR4038" s="33"/>
    </row>
    <row r="4039" spans="44:44" x14ac:dyDescent="0.55000000000000004">
      <c r="AR4039" s="33"/>
    </row>
    <row r="4040" spans="44:44" x14ac:dyDescent="0.55000000000000004">
      <c r="AR4040" s="33"/>
    </row>
    <row r="4041" spans="44:44" x14ac:dyDescent="0.55000000000000004">
      <c r="AR4041" s="33"/>
    </row>
    <row r="4042" spans="44:44" x14ac:dyDescent="0.55000000000000004">
      <c r="AR4042" s="33"/>
    </row>
    <row r="4043" spans="44:44" x14ac:dyDescent="0.55000000000000004">
      <c r="AR4043" s="33"/>
    </row>
    <row r="4044" spans="44:44" x14ac:dyDescent="0.55000000000000004">
      <c r="AR4044" s="33"/>
    </row>
    <row r="4045" spans="44:44" x14ac:dyDescent="0.55000000000000004">
      <c r="AR4045" s="33"/>
    </row>
    <row r="4046" spans="44:44" x14ac:dyDescent="0.55000000000000004">
      <c r="AR4046" s="33"/>
    </row>
    <row r="4047" spans="44:44" x14ac:dyDescent="0.55000000000000004">
      <c r="AR4047" s="33"/>
    </row>
    <row r="4048" spans="44:44" x14ac:dyDescent="0.55000000000000004">
      <c r="AR4048" s="33"/>
    </row>
    <row r="4049" spans="44:44" x14ac:dyDescent="0.55000000000000004">
      <c r="AR4049" s="33"/>
    </row>
    <row r="4050" spans="44:44" x14ac:dyDescent="0.55000000000000004">
      <c r="AR4050" s="33"/>
    </row>
    <row r="4051" spans="44:44" x14ac:dyDescent="0.55000000000000004">
      <c r="AR4051" s="33"/>
    </row>
    <row r="4052" spans="44:44" x14ac:dyDescent="0.55000000000000004">
      <c r="AR4052" s="33"/>
    </row>
    <row r="4053" spans="44:44" x14ac:dyDescent="0.55000000000000004">
      <c r="AR4053" s="33"/>
    </row>
    <row r="4054" spans="44:44" x14ac:dyDescent="0.55000000000000004">
      <c r="AR4054" s="33"/>
    </row>
    <row r="4055" spans="44:44" x14ac:dyDescent="0.55000000000000004">
      <c r="AR4055" s="33"/>
    </row>
    <row r="4056" spans="44:44" x14ac:dyDescent="0.55000000000000004">
      <c r="AR4056" s="33"/>
    </row>
    <row r="4057" spans="44:44" x14ac:dyDescent="0.55000000000000004">
      <c r="AR4057" s="33"/>
    </row>
    <row r="4058" spans="44:44" x14ac:dyDescent="0.55000000000000004">
      <c r="AR4058" s="33"/>
    </row>
    <row r="4059" spans="44:44" x14ac:dyDescent="0.55000000000000004">
      <c r="AR4059" s="33"/>
    </row>
    <row r="4060" spans="44:44" x14ac:dyDescent="0.55000000000000004">
      <c r="AR4060" s="33"/>
    </row>
    <row r="4061" spans="44:44" x14ac:dyDescent="0.55000000000000004">
      <c r="AR4061" s="33"/>
    </row>
    <row r="4062" spans="44:44" x14ac:dyDescent="0.55000000000000004">
      <c r="AR4062" s="33"/>
    </row>
    <row r="4063" spans="44:44" x14ac:dyDescent="0.55000000000000004">
      <c r="AR4063" s="33"/>
    </row>
    <row r="4064" spans="44:44" x14ac:dyDescent="0.55000000000000004">
      <c r="AR4064" s="33"/>
    </row>
    <row r="4065" spans="44:44" x14ac:dyDescent="0.55000000000000004">
      <c r="AR4065" s="33"/>
    </row>
    <row r="4066" spans="44:44" x14ac:dyDescent="0.55000000000000004">
      <c r="AR4066" s="33"/>
    </row>
    <row r="4067" spans="44:44" x14ac:dyDescent="0.55000000000000004">
      <c r="AR4067" s="33"/>
    </row>
    <row r="4068" spans="44:44" x14ac:dyDescent="0.55000000000000004">
      <c r="AR4068" s="33"/>
    </row>
    <row r="4069" spans="44:44" x14ac:dyDescent="0.55000000000000004">
      <c r="AR4069" s="33"/>
    </row>
    <row r="4070" spans="44:44" x14ac:dyDescent="0.55000000000000004">
      <c r="AR4070" s="33"/>
    </row>
    <row r="4071" spans="44:44" x14ac:dyDescent="0.55000000000000004">
      <c r="AR4071" s="33"/>
    </row>
    <row r="4072" spans="44:44" x14ac:dyDescent="0.55000000000000004">
      <c r="AR4072" s="33"/>
    </row>
    <row r="4073" spans="44:44" x14ac:dyDescent="0.55000000000000004">
      <c r="AR4073" s="33"/>
    </row>
    <row r="4074" spans="44:44" x14ac:dyDescent="0.55000000000000004">
      <c r="AR4074" s="33"/>
    </row>
    <row r="4075" spans="44:44" x14ac:dyDescent="0.55000000000000004">
      <c r="AR4075" s="33"/>
    </row>
    <row r="4076" spans="44:44" x14ac:dyDescent="0.55000000000000004">
      <c r="AR4076" s="33"/>
    </row>
    <row r="4077" spans="44:44" x14ac:dyDescent="0.55000000000000004">
      <c r="AR4077" s="33"/>
    </row>
    <row r="4078" spans="44:44" x14ac:dyDescent="0.55000000000000004">
      <c r="AR4078" s="33"/>
    </row>
    <row r="4079" spans="44:44" x14ac:dyDescent="0.55000000000000004">
      <c r="AR4079" s="33"/>
    </row>
    <row r="4080" spans="44:44" x14ac:dyDescent="0.55000000000000004">
      <c r="AR4080" s="33"/>
    </row>
    <row r="4081" spans="44:44" x14ac:dyDescent="0.55000000000000004">
      <c r="AR4081" s="33"/>
    </row>
    <row r="4082" spans="44:44" x14ac:dyDescent="0.55000000000000004">
      <c r="AR4082" s="33"/>
    </row>
    <row r="4083" spans="44:44" x14ac:dyDescent="0.55000000000000004">
      <c r="AR4083" s="33"/>
    </row>
    <row r="4084" spans="44:44" x14ac:dyDescent="0.55000000000000004">
      <c r="AR4084" s="33"/>
    </row>
    <row r="4085" spans="44:44" x14ac:dyDescent="0.55000000000000004">
      <c r="AR4085" s="33"/>
    </row>
    <row r="4086" spans="44:44" x14ac:dyDescent="0.55000000000000004">
      <c r="AR4086" s="33"/>
    </row>
    <row r="4087" spans="44:44" x14ac:dyDescent="0.55000000000000004">
      <c r="AR4087" s="33"/>
    </row>
    <row r="4088" spans="44:44" x14ac:dyDescent="0.55000000000000004">
      <c r="AR4088" s="33"/>
    </row>
    <row r="4089" spans="44:44" x14ac:dyDescent="0.55000000000000004">
      <c r="AR4089" s="33"/>
    </row>
    <row r="4090" spans="44:44" x14ac:dyDescent="0.55000000000000004">
      <c r="AR4090" s="33"/>
    </row>
    <row r="4091" spans="44:44" x14ac:dyDescent="0.55000000000000004">
      <c r="AR4091" s="33"/>
    </row>
    <row r="4092" spans="44:44" x14ac:dyDescent="0.55000000000000004">
      <c r="AR4092" s="33"/>
    </row>
    <row r="4093" spans="44:44" x14ac:dyDescent="0.55000000000000004">
      <c r="AR4093" s="33"/>
    </row>
    <row r="4094" spans="44:44" x14ac:dyDescent="0.55000000000000004">
      <c r="AR4094" s="33"/>
    </row>
    <row r="4095" spans="44:44" x14ac:dyDescent="0.55000000000000004">
      <c r="AR4095" s="33"/>
    </row>
    <row r="4096" spans="44:44" x14ac:dyDescent="0.55000000000000004">
      <c r="AR4096" s="33"/>
    </row>
    <row r="4097" spans="44:44" x14ac:dyDescent="0.55000000000000004">
      <c r="AR4097" s="33"/>
    </row>
    <row r="4098" spans="44:44" x14ac:dyDescent="0.55000000000000004">
      <c r="AR4098" s="33"/>
    </row>
    <row r="4099" spans="44:44" x14ac:dyDescent="0.55000000000000004">
      <c r="AR4099" s="33"/>
    </row>
    <row r="4100" spans="44:44" x14ac:dyDescent="0.55000000000000004">
      <c r="AR4100" s="33"/>
    </row>
    <row r="4101" spans="44:44" x14ac:dyDescent="0.55000000000000004">
      <c r="AR4101" s="33"/>
    </row>
    <row r="4102" spans="44:44" x14ac:dyDescent="0.55000000000000004">
      <c r="AR4102" s="33"/>
    </row>
    <row r="4103" spans="44:44" x14ac:dyDescent="0.55000000000000004">
      <c r="AR4103" s="33"/>
    </row>
    <row r="4104" spans="44:44" x14ac:dyDescent="0.55000000000000004">
      <c r="AR4104" s="33"/>
    </row>
    <row r="4105" spans="44:44" x14ac:dyDescent="0.55000000000000004">
      <c r="AR4105" s="33"/>
    </row>
    <row r="4106" spans="44:44" x14ac:dyDescent="0.55000000000000004">
      <c r="AR4106" s="33"/>
    </row>
    <row r="4107" spans="44:44" x14ac:dyDescent="0.55000000000000004">
      <c r="AR4107" s="33"/>
    </row>
    <row r="4108" spans="44:44" x14ac:dyDescent="0.55000000000000004">
      <c r="AR4108" s="33"/>
    </row>
    <row r="4109" spans="44:44" x14ac:dyDescent="0.55000000000000004">
      <c r="AR4109" s="33"/>
    </row>
    <row r="4110" spans="44:44" x14ac:dyDescent="0.55000000000000004">
      <c r="AR4110" s="33"/>
    </row>
    <row r="4111" spans="44:44" x14ac:dyDescent="0.55000000000000004">
      <c r="AR4111" s="33"/>
    </row>
    <row r="4112" spans="44:44" x14ac:dyDescent="0.55000000000000004">
      <c r="AR4112" s="33"/>
    </row>
    <row r="4113" spans="44:44" x14ac:dyDescent="0.55000000000000004">
      <c r="AR4113" s="33"/>
    </row>
    <row r="4114" spans="44:44" x14ac:dyDescent="0.55000000000000004">
      <c r="AR4114" s="33"/>
    </row>
    <row r="4115" spans="44:44" x14ac:dyDescent="0.55000000000000004">
      <c r="AR4115" s="33"/>
    </row>
    <row r="4116" spans="44:44" x14ac:dyDescent="0.55000000000000004">
      <c r="AR4116" s="33"/>
    </row>
    <row r="4117" spans="44:44" x14ac:dyDescent="0.55000000000000004">
      <c r="AR4117" s="33"/>
    </row>
    <row r="4118" spans="44:44" x14ac:dyDescent="0.55000000000000004">
      <c r="AR4118" s="33"/>
    </row>
    <row r="4119" spans="44:44" x14ac:dyDescent="0.55000000000000004">
      <c r="AR4119" s="33"/>
    </row>
    <row r="4120" spans="44:44" x14ac:dyDescent="0.55000000000000004">
      <c r="AR4120" s="33"/>
    </row>
    <row r="4121" spans="44:44" x14ac:dyDescent="0.55000000000000004">
      <c r="AR4121" s="33"/>
    </row>
    <row r="4122" spans="44:44" x14ac:dyDescent="0.55000000000000004">
      <c r="AR4122" s="33"/>
    </row>
    <row r="4123" spans="44:44" x14ac:dyDescent="0.55000000000000004">
      <c r="AR4123" s="33"/>
    </row>
    <row r="4124" spans="44:44" x14ac:dyDescent="0.55000000000000004">
      <c r="AR4124" s="33"/>
    </row>
    <row r="4125" spans="44:44" x14ac:dyDescent="0.55000000000000004">
      <c r="AR4125" s="33"/>
    </row>
    <row r="4126" spans="44:44" x14ac:dyDescent="0.55000000000000004">
      <c r="AR4126" s="33"/>
    </row>
    <row r="4127" spans="44:44" x14ac:dyDescent="0.55000000000000004">
      <c r="AR4127" s="33"/>
    </row>
    <row r="4128" spans="44:44" x14ac:dyDescent="0.55000000000000004">
      <c r="AR4128" s="33"/>
    </row>
    <row r="4129" spans="44:44" x14ac:dyDescent="0.55000000000000004">
      <c r="AR4129" s="33"/>
    </row>
    <row r="4130" spans="44:44" x14ac:dyDescent="0.55000000000000004">
      <c r="AR4130" s="33"/>
    </row>
    <row r="4131" spans="44:44" x14ac:dyDescent="0.55000000000000004">
      <c r="AR4131" s="33"/>
    </row>
    <row r="4132" spans="44:44" x14ac:dyDescent="0.55000000000000004">
      <c r="AR4132" s="33"/>
    </row>
    <row r="4133" spans="44:44" x14ac:dyDescent="0.55000000000000004">
      <c r="AR4133" s="33"/>
    </row>
    <row r="4134" spans="44:44" x14ac:dyDescent="0.55000000000000004">
      <c r="AR4134" s="33"/>
    </row>
    <row r="4135" spans="44:44" x14ac:dyDescent="0.55000000000000004">
      <c r="AR4135" s="33"/>
    </row>
    <row r="4136" spans="44:44" x14ac:dyDescent="0.55000000000000004">
      <c r="AR4136" s="33"/>
    </row>
    <row r="4137" spans="44:44" x14ac:dyDescent="0.55000000000000004">
      <c r="AR4137" s="33"/>
    </row>
    <row r="4138" spans="44:44" x14ac:dyDescent="0.55000000000000004">
      <c r="AR4138" s="33"/>
    </row>
    <row r="4139" spans="44:44" x14ac:dyDescent="0.55000000000000004">
      <c r="AR4139" s="33"/>
    </row>
    <row r="4140" spans="44:44" x14ac:dyDescent="0.55000000000000004">
      <c r="AR4140" s="33"/>
    </row>
    <row r="4141" spans="44:44" x14ac:dyDescent="0.55000000000000004">
      <c r="AR4141" s="33"/>
    </row>
    <row r="4142" spans="44:44" x14ac:dyDescent="0.55000000000000004">
      <c r="AR4142" s="33"/>
    </row>
    <row r="4143" spans="44:44" x14ac:dyDescent="0.55000000000000004">
      <c r="AR4143" s="33"/>
    </row>
    <row r="4144" spans="44:44" x14ac:dyDescent="0.55000000000000004">
      <c r="AR4144" s="33"/>
    </row>
    <row r="4145" spans="44:44" x14ac:dyDescent="0.55000000000000004">
      <c r="AR4145" s="33"/>
    </row>
    <row r="4146" spans="44:44" x14ac:dyDescent="0.55000000000000004">
      <c r="AR4146" s="33"/>
    </row>
    <row r="4147" spans="44:44" x14ac:dyDescent="0.55000000000000004">
      <c r="AR4147" s="33"/>
    </row>
    <row r="4148" spans="44:44" x14ac:dyDescent="0.55000000000000004">
      <c r="AR4148" s="33"/>
    </row>
    <row r="4149" spans="44:44" x14ac:dyDescent="0.55000000000000004">
      <c r="AR4149" s="33"/>
    </row>
    <row r="4150" spans="44:44" x14ac:dyDescent="0.55000000000000004">
      <c r="AR4150" s="33"/>
    </row>
    <row r="4151" spans="44:44" x14ac:dyDescent="0.55000000000000004">
      <c r="AR4151" s="33"/>
    </row>
    <row r="4152" spans="44:44" x14ac:dyDescent="0.55000000000000004">
      <c r="AR4152" s="33"/>
    </row>
    <row r="4153" spans="44:44" x14ac:dyDescent="0.55000000000000004">
      <c r="AR4153" s="33"/>
    </row>
    <row r="4154" spans="44:44" x14ac:dyDescent="0.55000000000000004">
      <c r="AR4154" s="33"/>
    </row>
    <row r="4155" spans="44:44" x14ac:dyDescent="0.55000000000000004">
      <c r="AR4155" s="33"/>
    </row>
    <row r="4156" spans="44:44" x14ac:dyDescent="0.55000000000000004">
      <c r="AR4156" s="33"/>
    </row>
    <row r="4157" spans="44:44" x14ac:dyDescent="0.55000000000000004">
      <c r="AR4157" s="33"/>
    </row>
    <row r="4158" spans="44:44" x14ac:dyDescent="0.55000000000000004">
      <c r="AR4158" s="33"/>
    </row>
    <row r="4159" spans="44:44" x14ac:dyDescent="0.55000000000000004">
      <c r="AR4159" s="33"/>
    </row>
    <row r="4160" spans="44:44" x14ac:dyDescent="0.55000000000000004">
      <c r="AR4160" s="33"/>
    </row>
    <row r="4161" spans="44:44" x14ac:dyDescent="0.55000000000000004">
      <c r="AR4161" s="33"/>
    </row>
    <row r="4162" spans="44:44" x14ac:dyDescent="0.55000000000000004">
      <c r="AR4162" s="33"/>
    </row>
    <row r="4163" spans="44:44" x14ac:dyDescent="0.55000000000000004">
      <c r="AR4163" s="33"/>
    </row>
    <row r="4164" spans="44:44" x14ac:dyDescent="0.55000000000000004">
      <c r="AR4164" s="33"/>
    </row>
    <row r="4165" spans="44:44" x14ac:dyDescent="0.55000000000000004">
      <c r="AR4165" s="33"/>
    </row>
    <row r="4166" spans="44:44" x14ac:dyDescent="0.55000000000000004">
      <c r="AR4166" s="33"/>
    </row>
    <row r="4167" spans="44:44" x14ac:dyDescent="0.55000000000000004">
      <c r="AR4167" s="33"/>
    </row>
    <row r="4168" spans="44:44" x14ac:dyDescent="0.55000000000000004">
      <c r="AR4168" s="33"/>
    </row>
    <row r="4169" spans="44:44" x14ac:dyDescent="0.55000000000000004">
      <c r="AR4169" s="33"/>
    </row>
    <row r="4170" spans="44:44" x14ac:dyDescent="0.55000000000000004">
      <c r="AR4170" s="33"/>
    </row>
    <row r="4171" spans="44:44" x14ac:dyDescent="0.55000000000000004">
      <c r="AR4171" s="33"/>
    </row>
    <row r="4172" spans="44:44" x14ac:dyDescent="0.55000000000000004">
      <c r="AR4172" s="33"/>
    </row>
    <row r="4173" spans="44:44" x14ac:dyDescent="0.55000000000000004">
      <c r="AR4173" s="33"/>
    </row>
    <row r="4174" spans="44:44" x14ac:dyDescent="0.55000000000000004">
      <c r="AR4174" s="33"/>
    </row>
    <row r="4175" spans="44:44" x14ac:dyDescent="0.55000000000000004">
      <c r="AR4175" s="33"/>
    </row>
    <row r="4176" spans="44:44" x14ac:dyDescent="0.55000000000000004">
      <c r="AR4176" s="33"/>
    </row>
    <row r="4177" spans="44:44" x14ac:dyDescent="0.55000000000000004">
      <c r="AR4177" s="33"/>
    </row>
    <row r="4178" spans="44:44" x14ac:dyDescent="0.55000000000000004">
      <c r="AR4178" s="33"/>
    </row>
    <row r="4179" spans="44:44" x14ac:dyDescent="0.55000000000000004">
      <c r="AR4179" s="33"/>
    </row>
    <row r="4180" spans="44:44" x14ac:dyDescent="0.55000000000000004">
      <c r="AR4180" s="33"/>
    </row>
    <row r="4181" spans="44:44" x14ac:dyDescent="0.55000000000000004">
      <c r="AR4181" s="33"/>
    </row>
    <row r="4182" spans="44:44" x14ac:dyDescent="0.55000000000000004">
      <c r="AR4182" s="33"/>
    </row>
    <row r="4183" spans="44:44" x14ac:dyDescent="0.55000000000000004">
      <c r="AR4183" s="33"/>
    </row>
    <row r="4184" spans="44:44" x14ac:dyDescent="0.55000000000000004">
      <c r="AR4184" s="33"/>
    </row>
    <row r="4185" spans="44:44" x14ac:dyDescent="0.55000000000000004">
      <c r="AR4185" s="33"/>
    </row>
    <row r="4186" spans="44:44" x14ac:dyDescent="0.55000000000000004">
      <c r="AR4186" s="33"/>
    </row>
    <row r="4187" spans="44:44" x14ac:dyDescent="0.55000000000000004">
      <c r="AR4187" s="33"/>
    </row>
    <row r="4188" spans="44:44" x14ac:dyDescent="0.55000000000000004">
      <c r="AR4188" s="33"/>
    </row>
    <row r="4189" spans="44:44" x14ac:dyDescent="0.55000000000000004">
      <c r="AR4189" s="33"/>
    </row>
    <row r="4190" spans="44:44" x14ac:dyDescent="0.55000000000000004">
      <c r="AR4190" s="33"/>
    </row>
    <row r="4191" spans="44:44" x14ac:dyDescent="0.55000000000000004">
      <c r="AR4191" s="33"/>
    </row>
    <row r="4192" spans="44:44" x14ac:dyDescent="0.55000000000000004">
      <c r="AR4192" s="33"/>
    </row>
    <row r="4193" spans="44:44" x14ac:dyDescent="0.55000000000000004">
      <c r="AR4193" s="33"/>
    </row>
    <row r="4194" spans="44:44" x14ac:dyDescent="0.55000000000000004">
      <c r="AR4194" s="33"/>
    </row>
    <row r="4195" spans="44:44" x14ac:dyDescent="0.55000000000000004">
      <c r="AR4195" s="33"/>
    </row>
    <row r="4196" spans="44:44" x14ac:dyDescent="0.55000000000000004">
      <c r="AR4196" s="33"/>
    </row>
    <row r="4197" spans="44:44" x14ac:dyDescent="0.55000000000000004">
      <c r="AR4197" s="33"/>
    </row>
    <row r="4198" spans="44:44" x14ac:dyDescent="0.55000000000000004">
      <c r="AR4198" s="33"/>
    </row>
    <row r="4199" spans="44:44" x14ac:dyDescent="0.55000000000000004">
      <c r="AR4199" s="33"/>
    </row>
    <row r="4200" spans="44:44" x14ac:dyDescent="0.55000000000000004">
      <c r="AR4200" s="33"/>
    </row>
    <row r="4201" spans="44:44" x14ac:dyDescent="0.55000000000000004">
      <c r="AR4201" s="33"/>
    </row>
    <row r="4202" spans="44:44" x14ac:dyDescent="0.55000000000000004">
      <c r="AR4202" s="33"/>
    </row>
    <row r="4203" spans="44:44" x14ac:dyDescent="0.55000000000000004">
      <c r="AR4203" s="33"/>
    </row>
    <row r="4204" spans="44:44" x14ac:dyDescent="0.55000000000000004">
      <c r="AR4204" s="33"/>
    </row>
    <row r="4205" spans="44:44" x14ac:dyDescent="0.55000000000000004">
      <c r="AR4205" s="33"/>
    </row>
    <row r="4206" spans="44:44" x14ac:dyDescent="0.55000000000000004">
      <c r="AR4206" s="33"/>
    </row>
    <row r="4207" spans="44:44" x14ac:dyDescent="0.55000000000000004">
      <c r="AR4207" s="33"/>
    </row>
    <row r="4208" spans="44:44" x14ac:dyDescent="0.55000000000000004">
      <c r="AR4208" s="33"/>
    </row>
    <row r="4209" spans="44:44" x14ac:dyDescent="0.55000000000000004">
      <c r="AR4209" s="33"/>
    </row>
    <row r="4210" spans="44:44" x14ac:dyDescent="0.55000000000000004">
      <c r="AR4210" s="33"/>
    </row>
    <row r="4211" spans="44:44" x14ac:dyDescent="0.55000000000000004">
      <c r="AR4211" s="33"/>
    </row>
    <row r="4212" spans="44:44" x14ac:dyDescent="0.55000000000000004">
      <c r="AR4212" s="33"/>
    </row>
    <row r="4213" spans="44:44" x14ac:dyDescent="0.55000000000000004">
      <c r="AR4213" s="33"/>
    </row>
    <row r="4214" spans="44:44" x14ac:dyDescent="0.55000000000000004">
      <c r="AR4214" s="33"/>
    </row>
    <row r="4215" spans="44:44" x14ac:dyDescent="0.55000000000000004">
      <c r="AR4215" s="33"/>
    </row>
    <row r="4216" spans="44:44" x14ac:dyDescent="0.55000000000000004">
      <c r="AR4216" s="33"/>
    </row>
    <row r="4217" spans="44:44" x14ac:dyDescent="0.55000000000000004">
      <c r="AR4217" s="33"/>
    </row>
    <row r="4218" spans="44:44" x14ac:dyDescent="0.55000000000000004">
      <c r="AR4218" s="33"/>
    </row>
    <row r="4219" spans="44:44" x14ac:dyDescent="0.55000000000000004">
      <c r="AR4219" s="33"/>
    </row>
    <row r="4220" spans="44:44" x14ac:dyDescent="0.55000000000000004">
      <c r="AR4220" s="33"/>
    </row>
    <row r="4221" spans="44:44" x14ac:dyDescent="0.55000000000000004">
      <c r="AR4221" s="33"/>
    </row>
    <row r="4222" spans="44:44" x14ac:dyDescent="0.55000000000000004">
      <c r="AR4222" s="33"/>
    </row>
    <row r="4223" spans="44:44" x14ac:dyDescent="0.55000000000000004">
      <c r="AR4223" s="33"/>
    </row>
    <row r="4224" spans="44:44" x14ac:dyDescent="0.55000000000000004">
      <c r="AR4224" s="33"/>
    </row>
    <row r="4225" spans="44:44" x14ac:dyDescent="0.55000000000000004">
      <c r="AR4225" s="33"/>
    </row>
    <row r="4226" spans="44:44" x14ac:dyDescent="0.55000000000000004">
      <c r="AR4226" s="33"/>
    </row>
    <row r="4227" spans="44:44" x14ac:dyDescent="0.55000000000000004">
      <c r="AR4227" s="33"/>
    </row>
    <row r="4228" spans="44:44" x14ac:dyDescent="0.55000000000000004">
      <c r="AR4228" s="33"/>
    </row>
    <row r="4229" spans="44:44" x14ac:dyDescent="0.55000000000000004">
      <c r="AR4229" s="33"/>
    </row>
    <row r="4230" spans="44:44" x14ac:dyDescent="0.55000000000000004">
      <c r="AR4230" s="33"/>
    </row>
    <row r="4231" spans="44:44" x14ac:dyDescent="0.55000000000000004">
      <c r="AR4231" s="33"/>
    </row>
    <row r="4232" spans="44:44" x14ac:dyDescent="0.55000000000000004">
      <c r="AR4232" s="33"/>
    </row>
    <row r="4233" spans="44:44" x14ac:dyDescent="0.55000000000000004">
      <c r="AR4233" s="33"/>
    </row>
    <row r="4234" spans="44:44" x14ac:dyDescent="0.55000000000000004">
      <c r="AR4234" s="33"/>
    </row>
    <row r="4235" spans="44:44" x14ac:dyDescent="0.55000000000000004">
      <c r="AR4235" s="33"/>
    </row>
    <row r="4236" spans="44:44" x14ac:dyDescent="0.55000000000000004">
      <c r="AR4236" s="33"/>
    </row>
    <row r="4237" spans="44:44" x14ac:dyDescent="0.55000000000000004">
      <c r="AR4237" s="33"/>
    </row>
    <row r="4238" spans="44:44" x14ac:dyDescent="0.55000000000000004">
      <c r="AR4238" s="33"/>
    </row>
    <row r="4239" spans="44:44" x14ac:dyDescent="0.55000000000000004">
      <c r="AR4239" s="33"/>
    </row>
    <row r="4240" spans="44:44" x14ac:dyDescent="0.55000000000000004">
      <c r="AR4240" s="33"/>
    </row>
    <row r="4241" spans="44:44" x14ac:dyDescent="0.55000000000000004">
      <c r="AR4241" s="33"/>
    </row>
    <row r="4242" spans="44:44" x14ac:dyDescent="0.55000000000000004">
      <c r="AR4242" s="33"/>
    </row>
    <row r="4243" spans="44:44" x14ac:dyDescent="0.55000000000000004">
      <c r="AR4243" s="33"/>
    </row>
    <row r="4244" spans="44:44" x14ac:dyDescent="0.55000000000000004">
      <c r="AR4244" s="33"/>
    </row>
    <row r="4245" spans="44:44" x14ac:dyDescent="0.55000000000000004">
      <c r="AR4245" s="33"/>
    </row>
    <row r="4246" spans="44:44" x14ac:dyDescent="0.55000000000000004">
      <c r="AR4246" s="33"/>
    </row>
    <row r="4247" spans="44:44" x14ac:dyDescent="0.55000000000000004">
      <c r="AR4247" s="33"/>
    </row>
    <row r="4248" spans="44:44" x14ac:dyDescent="0.55000000000000004">
      <c r="AR4248" s="33"/>
    </row>
    <row r="4249" spans="44:44" x14ac:dyDescent="0.55000000000000004">
      <c r="AR4249" s="33"/>
    </row>
    <row r="4250" spans="44:44" x14ac:dyDescent="0.55000000000000004">
      <c r="AR4250" s="33"/>
    </row>
    <row r="4251" spans="44:44" x14ac:dyDescent="0.55000000000000004">
      <c r="AR4251" s="33"/>
    </row>
    <row r="4252" spans="44:44" x14ac:dyDescent="0.55000000000000004">
      <c r="AR4252" s="33"/>
    </row>
    <row r="4253" spans="44:44" x14ac:dyDescent="0.55000000000000004">
      <c r="AR4253" s="33"/>
    </row>
    <row r="4254" spans="44:44" x14ac:dyDescent="0.55000000000000004">
      <c r="AR4254" s="33"/>
    </row>
    <row r="4255" spans="44:44" x14ac:dyDescent="0.55000000000000004">
      <c r="AR4255" s="33"/>
    </row>
    <row r="4256" spans="44:44" x14ac:dyDescent="0.55000000000000004">
      <c r="AR4256" s="33"/>
    </row>
    <row r="4257" spans="44:44" x14ac:dyDescent="0.55000000000000004">
      <c r="AR4257" s="33"/>
    </row>
    <row r="4258" spans="44:44" x14ac:dyDescent="0.55000000000000004">
      <c r="AR4258" s="33"/>
    </row>
    <row r="4259" spans="44:44" x14ac:dyDescent="0.55000000000000004">
      <c r="AR4259" s="33"/>
    </row>
    <row r="4260" spans="44:44" x14ac:dyDescent="0.55000000000000004">
      <c r="AR4260" s="33"/>
    </row>
    <row r="4261" spans="44:44" x14ac:dyDescent="0.55000000000000004">
      <c r="AR4261" s="33"/>
    </row>
    <row r="4262" spans="44:44" x14ac:dyDescent="0.55000000000000004">
      <c r="AR4262" s="33"/>
    </row>
    <row r="4263" spans="44:44" x14ac:dyDescent="0.55000000000000004">
      <c r="AR4263" s="33"/>
    </row>
    <row r="4264" spans="44:44" x14ac:dyDescent="0.55000000000000004">
      <c r="AR4264" s="33"/>
    </row>
    <row r="4265" spans="44:44" x14ac:dyDescent="0.55000000000000004">
      <c r="AR4265" s="33"/>
    </row>
    <row r="4266" spans="44:44" x14ac:dyDescent="0.55000000000000004">
      <c r="AR4266" s="33"/>
    </row>
    <row r="4267" spans="44:44" x14ac:dyDescent="0.55000000000000004">
      <c r="AR4267" s="33"/>
    </row>
    <row r="4268" spans="44:44" x14ac:dyDescent="0.55000000000000004">
      <c r="AR4268" s="33"/>
    </row>
    <row r="4269" spans="44:44" x14ac:dyDescent="0.55000000000000004">
      <c r="AR4269" s="33"/>
    </row>
    <row r="4270" spans="44:44" x14ac:dyDescent="0.55000000000000004">
      <c r="AR4270" s="33"/>
    </row>
    <row r="4271" spans="44:44" x14ac:dyDescent="0.55000000000000004">
      <c r="AR4271" s="33"/>
    </row>
    <row r="4272" spans="44:44" x14ac:dyDescent="0.55000000000000004">
      <c r="AR4272" s="33"/>
    </row>
    <row r="4273" spans="44:44" x14ac:dyDescent="0.55000000000000004">
      <c r="AR4273" s="33"/>
    </row>
    <row r="4274" spans="44:44" x14ac:dyDescent="0.55000000000000004">
      <c r="AR4274" s="33"/>
    </row>
    <row r="4275" spans="44:44" x14ac:dyDescent="0.55000000000000004">
      <c r="AR4275" s="33"/>
    </row>
    <row r="4276" spans="44:44" x14ac:dyDescent="0.55000000000000004">
      <c r="AR4276" s="33"/>
    </row>
    <row r="4277" spans="44:44" x14ac:dyDescent="0.55000000000000004">
      <c r="AR4277" s="33"/>
    </row>
    <row r="4278" spans="44:44" x14ac:dyDescent="0.55000000000000004">
      <c r="AR4278" s="33"/>
    </row>
    <row r="4279" spans="44:44" x14ac:dyDescent="0.55000000000000004">
      <c r="AR4279" s="33"/>
    </row>
    <row r="4280" spans="44:44" x14ac:dyDescent="0.55000000000000004">
      <c r="AR4280" s="33"/>
    </row>
    <row r="4281" spans="44:44" x14ac:dyDescent="0.55000000000000004">
      <c r="AR4281" s="33"/>
    </row>
    <row r="4282" spans="44:44" x14ac:dyDescent="0.55000000000000004">
      <c r="AR4282" s="33"/>
    </row>
    <row r="4283" spans="44:44" x14ac:dyDescent="0.55000000000000004">
      <c r="AR4283" s="33"/>
    </row>
    <row r="4284" spans="44:44" x14ac:dyDescent="0.55000000000000004">
      <c r="AR4284" s="33"/>
    </row>
    <row r="4285" spans="44:44" x14ac:dyDescent="0.55000000000000004">
      <c r="AR4285" s="33"/>
    </row>
    <row r="4286" spans="44:44" x14ac:dyDescent="0.55000000000000004">
      <c r="AR4286" s="33"/>
    </row>
    <row r="4287" spans="44:44" x14ac:dyDescent="0.55000000000000004">
      <c r="AR4287" s="33"/>
    </row>
    <row r="4288" spans="44:44" x14ac:dyDescent="0.55000000000000004">
      <c r="AR4288" s="33"/>
    </row>
    <row r="4289" spans="44:44" x14ac:dyDescent="0.55000000000000004">
      <c r="AR4289" s="33"/>
    </row>
    <row r="4290" spans="44:44" x14ac:dyDescent="0.55000000000000004">
      <c r="AR4290" s="33"/>
    </row>
    <row r="4291" spans="44:44" x14ac:dyDescent="0.55000000000000004">
      <c r="AR4291" s="33"/>
    </row>
    <row r="4292" spans="44:44" x14ac:dyDescent="0.55000000000000004">
      <c r="AR4292" s="33"/>
    </row>
    <row r="4293" spans="44:44" x14ac:dyDescent="0.55000000000000004">
      <c r="AR4293" s="33"/>
    </row>
    <row r="4294" spans="44:44" x14ac:dyDescent="0.55000000000000004">
      <c r="AR4294" s="33"/>
    </row>
    <row r="4295" spans="44:44" x14ac:dyDescent="0.55000000000000004">
      <c r="AR4295" s="33"/>
    </row>
    <row r="4296" spans="44:44" x14ac:dyDescent="0.55000000000000004">
      <c r="AR4296" s="33"/>
    </row>
    <row r="4297" spans="44:44" x14ac:dyDescent="0.55000000000000004">
      <c r="AR4297" s="33"/>
    </row>
    <row r="4298" spans="44:44" x14ac:dyDescent="0.55000000000000004">
      <c r="AR4298" s="33"/>
    </row>
    <row r="4299" spans="44:44" x14ac:dyDescent="0.55000000000000004">
      <c r="AR4299" s="33"/>
    </row>
    <row r="4300" spans="44:44" x14ac:dyDescent="0.55000000000000004">
      <c r="AR4300" s="33"/>
    </row>
    <row r="4301" spans="44:44" x14ac:dyDescent="0.55000000000000004">
      <c r="AR4301" s="33"/>
    </row>
    <row r="4302" spans="44:44" x14ac:dyDescent="0.55000000000000004">
      <c r="AR4302" s="33"/>
    </row>
    <row r="4303" spans="44:44" x14ac:dyDescent="0.55000000000000004">
      <c r="AR4303" s="33"/>
    </row>
    <row r="4304" spans="44:44" x14ac:dyDescent="0.55000000000000004">
      <c r="AR4304" s="33"/>
    </row>
    <row r="4305" spans="44:44" x14ac:dyDescent="0.55000000000000004">
      <c r="AR4305" s="33"/>
    </row>
    <row r="4306" spans="44:44" x14ac:dyDescent="0.55000000000000004">
      <c r="AR4306" s="33"/>
    </row>
    <row r="4307" spans="44:44" x14ac:dyDescent="0.55000000000000004">
      <c r="AR4307" s="33"/>
    </row>
    <row r="4308" spans="44:44" x14ac:dyDescent="0.55000000000000004">
      <c r="AR4308" s="33"/>
    </row>
    <row r="4309" spans="44:44" x14ac:dyDescent="0.55000000000000004">
      <c r="AR4309" s="33"/>
    </row>
    <row r="4310" spans="44:44" x14ac:dyDescent="0.55000000000000004">
      <c r="AR4310" s="33"/>
    </row>
    <row r="4311" spans="44:44" x14ac:dyDescent="0.55000000000000004">
      <c r="AR4311" s="33"/>
    </row>
    <row r="4312" spans="44:44" x14ac:dyDescent="0.55000000000000004">
      <c r="AR4312" s="33"/>
    </row>
    <row r="4313" spans="44:44" x14ac:dyDescent="0.55000000000000004">
      <c r="AR4313" s="33"/>
    </row>
    <row r="4314" spans="44:44" x14ac:dyDescent="0.55000000000000004">
      <c r="AR4314" s="33"/>
    </row>
    <row r="4315" spans="44:44" x14ac:dyDescent="0.55000000000000004">
      <c r="AR4315" s="33"/>
    </row>
    <row r="4316" spans="44:44" x14ac:dyDescent="0.55000000000000004">
      <c r="AR4316" s="33"/>
    </row>
    <row r="4317" spans="44:44" x14ac:dyDescent="0.55000000000000004">
      <c r="AR4317" s="33"/>
    </row>
    <row r="4318" spans="44:44" x14ac:dyDescent="0.55000000000000004">
      <c r="AR4318" s="33"/>
    </row>
    <row r="4319" spans="44:44" x14ac:dyDescent="0.55000000000000004">
      <c r="AR4319" s="33"/>
    </row>
    <row r="4320" spans="44:44" x14ac:dyDescent="0.55000000000000004">
      <c r="AR4320" s="33"/>
    </row>
    <row r="4321" spans="44:44" x14ac:dyDescent="0.55000000000000004">
      <c r="AR4321" s="33"/>
    </row>
    <row r="4322" spans="44:44" x14ac:dyDescent="0.55000000000000004">
      <c r="AR4322" s="33"/>
    </row>
    <row r="4323" spans="44:44" x14ac:dyDescent="0.55000000000000004">
      <c r="AR4323" s="33"/>
    </row>
    <row r="4324" spans="44:44" x14ac:dyDescent="0.55000000000000004">
      <c r="AR4324" s="33"/>
    </row>
    <row r="4325" spans="44:44" x14ac:dyDescent="0.55000000000000004">
      <c r="AR4325" s="33"/>
    </row>
    <row r="4326" spans="44:44" x14ac:dyDescent="0.55000000000000004">
      <c r="AR4326" s="33"/>
    </row>
    <row r="4327" spans="44:44" x14ac:dyDescent="0.55000000000000004">
      <c r="AR4327" s="33"/>
    </row>
    <row r="4328" spans="44:44" x14ac:dyDescent="0.55000000000000004">
      <c r="AR4328" s="33"/>
    </row>
    <row r="4329" spans="44:44" x14ac:dyDescent="0.55000000000000004">
      <c r="AR4329" s="33"/>
    </row>
    <row r="4330" spans="44:44" x14ac:dyDescent="0.55000000000000004">
      <c r="AR4330" s="33"/>
    </row>
    <row r="4331" spans="44:44" x14ac:dyDescent="0.55000000000000004">
      <c r="AR4331" s="33"/>
    </row>
    <row r="4332" spans="44:44" x14ac:dyDescent="0.55000000000000004">
      <c r="AR4332" s="33"/>
    </row>
    <row r="4333" spans="44:44" x14ac:dyDescent="0.55000000000000004">
      <c r="AR4333" s="33"/>
    </row>
    <row r="4334" spans="44:44" x14ac:dyDescent="0.55000000000000004">
      <c r="AR4334" s="33"/>
    </row>
    <row r="4335" spans="44:44" x14ac:dyDescent="0.55000000000000004">
      <c r="AR4335" s="33"/>
    </row>
    <row r="4336" spans="44:44" x14ac:dyDescent="0.55000000000000004">
      <c r="AR4336" s="33"/>
    </row>
    <row r="4337" spans="44:44" x14ac:dyDescent="0.55000000000000004">
      <c r="AR4337" s="33"/>
    </row>
    <row r="4338" spans="44:44" x14ac:dyDescent="0.55000000000000004">
      <c r="AR4338" s="33"/>
    </row>
    <row r="4339" spans="44:44" x14ac:dyDescent="0.55000000000000004">
      <c r="AR4339" s="33"/>
    </row>
    <row r="4340" spans="44:44" x14ac:dyDescent="0.55000000000000004">
      <c r="AR4340" s="33"/>
    </row>
    <row r="4341" spans="44:44" x14ac:dyDescent="0.55000000000000004">
      <c r="AR4341" s="33"/>
    </row>
    <row r="4342" spans="44:44" x14ac:dyDescent="0.55000000000000004">
      <c r="AR4342" s="33"/>
    </row>
    <row r="4343" spans="44:44" x14ac:dyDescent="0.55000000000000004">
      <c r="AR4343" s="33"/>
    </row>
    <row r="4344" spans="44:44" x14ac:dyDescent="0.55000000000000004">
      <c r="AR4344" s="33"/>
    </row>
    <row r="4345" spans="44:44" x14ac:dyDescent="0.55000000000000004">
      <c r="AR4345" s="33"/>
    </row>
    <row r="4346" spans="44:44" x14ac:dyDescent="0.55000000000000004">
      <c r="AR4346" s="33"/>
    </row>
    <row r="4347" spans="44:44" x14ac:dyDescent="0.55000000000000004">
      <c r="AR4347" s="33"/>
    </row>
    <row r="4348" spans="44:44" x14ac:dyDescent="0.55000000000000004">
      <c r="AR4348" s="33"/>
    </row>
    <row r="4349" spans="44:44" x14ac:dyDescent="0.55000000000000004">
      <c r="AR4349" s="33"/>
    </row>
    <row r="4350" spans="44:44" x14ac:dyDescent="0.55000000000000004">
      <c r="AR4350" s="33"/>
    </row>
    <row r="4351" spans="44:44" x14ac:dyDescent="0.55000000000000004">
      <c r="AR4351" s="33"/>
    </row>
    <row r="4352" spans="44:44" x14ac:dyDescent="0.55000000000000004">
      <c r="AR4352" s="33"/>
    </row>
    <row r="4353" spans="44:44" x14ac:dyDescent="0.55000000000000004">
      <c r="AR4353" s="33"/>
    </row>
    <row r="4354" spans="44:44" x14ac:dyDescent="0.55000000000000004">
      <c r="AR4354" s="33"/>
    </row>
    <row r="4355" spans="44:44" x14ac:dyDescent="0.55000000000000004">
      <c r="AR4355" s="33"/>
    </row>
    <row r="4356" spans="44:44" x14ac:dyDescent="0.55000000000000004">
      <c r="AR4356" s="33"/>
    </row>
    <row r="4357" spans="44:44" x14ac:dyDescent="0.55000000000000004">
      <c r="AR4357" s="33"/>
    </row>
    <row r="4358" spans="44:44" x14ac:dyDescent="0.55000000000000004">
      <c r="AR4358" s="33"/>
    </row>
    <row r="4359" spans="44:44" x14ac:dyDescent="0.55000000000000004">
      <c r="AR4359" s="33"/>
    </row>
    <row r="4360" spans="44:44" x14ac:dyDescent="0.55000000000000004">
      <c r="AR4360" s="33"/>
    </row>
    <row r="4361" spans="44:44" x14ac:dyDescent="0.55000000000000004">
      <c r="AR4361" s="33"/>
    </row>
    <row r="4362" spans="44:44" x14ac:dyDescent="0.55000000000000004">
      <c r="AR4362" s="33"/>
    </row>
    <row r="4363" spans="44:44" x14ac:dyDescent="0.55000000000000004">
      <c r="AR4363" s="33"/>
    </row>
    <row r="4364" spans="44:44" x14ac:dyDescent="0.55000000000000004">
      <c r="AR4364" s="33"/>
    </row>
    <row r="4365" spans="44:44" x14ac:dyDescent="0.55000000000000004">
      <c r="AR4365" s="33"/>
    </row>
    <row r="4366" spans="44:44" x14ac:dyDescent="0.55000000000000004">
      <c r="AR4366" s="33"/>
    </row>
    <row r="4367" spans="44:44" x14ac:dyDescent="0.55000000000000004">
      <c r="AR4367" s="33"/>
    </row>
    <row r="4368" spans="44:44" x14ac:dyDescent="0.55000000000000004">
      <c r="AR4368" s="33"/>
    </row>
    <row r="4369" spans="44:44" x14ac:dyDescent="0.55000000000000004">
      <c r="AR4369" s="33"/>
    </row>
    <row r="4370" spans="44:44" x14ac:dyDescent="0.55000000000000004">
      <c r="AR4370" s="33"/>
    </row>
    <row r="4371" spans="44:44" x14ac:dyDescent="0.55000000000000004">
      <c r="AR4371" s="33"/>
    </row>
    <row r="4372" spans="44:44" x14ac:dyDescent="0.55000000000000004">
      <c r="AR4372" s="33"/>
    </row>
    <row r="4373" spans="44:44" x14ac:dyDescent="0.55000000000000004">
      <c r="AR4373" s="33"/>
    </row>
    <row r="4374" spans="44:44" x14ac:dyDescent="0.55000000000000004">
      <c r="AR4374" s="33"/>
    </row>
    <row r="4375" spans="44:44" x14ac:dyDescent="0.55000000000000004">
      <c r="AR4375" s="33"/>
    </row>
    <row r="4376" spans="44:44" x14ac:dyDescent="0.55000000000000004">
      <c r="AR4376" s="33"/>
    </row>
    <row r="4377" spans="44:44" x14ac:dyDescent="0.55000000000000004">
      <c r="AR4377" s="33"/>
    </row>
    <row r="4378" spans="44:44" x14ac:dyDescent="0.55000000000000004">
      <c r="AR4378" s="33"/>
    </row>
    <row r="4379" spans="44:44" x14ac:dyDescent="0.55000000000000004">
      <c r="AR4379" s="33"/>
    </row>
    <row r="4380" spans="44:44" x14ac:dyDescent="0.55000000000000004">
      <c r="AR4380" s="33"/>
    </row>
    <row r="4381" spans="44:44" x14ac:dyDescent="0.55000000000000004">
      <c r="AR4381" s="33"/>
    </row>
    <row r="4382" spans="44:44" x14ac:dyDescent="0.55000000000000004">
      <c r="AR4382" s="33"/>
    </row>
    <row r="4383" spans="44:44" x14ac:dyDescent="0.55000000000000004">
      <c r="AR4383" s="33"/>
    </row>
    <row r="4384" spans="44:44" x14ac:dyDescent="0.55000000000000004">
      <c r="AR4384" s="33"/>
    </row>
    <row r="4385" spans="44:44" x14ac:dyDescent="0.55000000000000004">
      <c r="AR4385" s="33"/>
    </row>
    <row r="4386" spans="44:44" x14ac:dyDescent="0.55000000000000004">
      <c r="AR4386" s="33"/>
    </row>
    <row r="4387" spans="44:44" x14ac:dyDescent="0.55000000000000004">
      <c r="AR4387" s="33"/>
    </row>
    <row r="4388" spans="44:44" x14ac:dyDescent="0.55000000000000004">
      <c r="AR4388" s="33"/>
    </row>
    <row r="4389" spans="44:44" x14ac:dyDescent="0.55000000000000004">
      <c r="AR4389" s="33"/>
    </row>
    <row r="4390" spans="44:44" x14ac:dyDescent="0.55000000000000004">
      <c r="AR4390" s="33"/>
    </row>
    <row r="4391" spans="44:44" x14ac:dyDescent="0.55000000000000004">
      <c r="AR4391" s="33"/>
    </row>
    <row r="4392" spans="44:44" x14ac:dyDescent="0.55000000000000004">
      <c r="AR4392" s="33"/>
    </row>
    <row r="4393" spans="44:44" x14ac:dyDescent="0.55000000000000004">
      <c r="AR4393" s="33"/>
    </row>
    <row r="4394" spans="44:44" x14ac:dyDescent="0.55000000000000004">
      <c r="AR4394" s="33"/>
    </row>
    <row r="4395" spans="44:44" x14ac:dyDescent="0.55000000000000004">
      <c r="AR4395" s="33"/>
    </row>
    <row r="4396" spans="44:44" x14ac:dyDescent="0.55000000000000004">
      <c r="AR4396" s="33"/>
    </row>
    <row r="4397" spans="44:44" x14ac:dyDescent="0.55000000000000004">
      <c r="AR4397" s="33"/>
    </row>
    <row r="4398" spans="44:44" x14ac:dyDescent="0.55000000000000004">
      <c r="AR4398" s="33"/>
    </row>
    <row r="4399" spans="44:44" x14ac:dyDescent="0.55000000000000004">
      <c r="AR4399" s="33"/>
    </row>
    <row r="4400" spans="44:44" x14ac:dyDescent="0.55000000000000004">
      <c r="AR4400" s="33"/>
    </row>
    <row r="4401" spans="44:44" x14ac:dyDescent="0.55000000000000004">
      <c r="AR4401" s="33"/>
    </row>
    <row r="4402" spans="44:44" x14ac:dyDescent="0.55000000000000004">
      <c r="AR4402" s="33"/>
    </row>
    <row r="4403" spans="44:44" x14ac:dyDescent="0.55000000000000004">
      <c r="AR4403" s="33"/>
    </row>
    <row r="4404" spans="44:44" x14ac:dyDescent="0.55000000000000004">
      <c r="AR4404" s="33"/>
    </row>
    <row r="4405" spans="44:44" x14ac:dyDescent="0.55000000000000004">
      <c r="AR4405" s="33"/>
    </row>
    <row r="4406" spans="44:44" x14ac:dyDescent="0.55000000000000004">
      <c r="AR4406" s="33"/>
    </row>
    <row r="4407" spans="44:44" x14ac:dyDescent="0.55000000000000004">
      <c r="AR4407" s="33"/>
    </row>
    <row r="4408" spans="44:44" x14ac:dyDescent="0.55000000000000004">
      <c r="AR4408" s="33"/>
    </row>
    <row r="4409" spans="44:44" x14ac:dyDescent="0.55000000000000004">
      <c r="AR4409" s="33"/>
    </row>
    <row r="4410" spans="44:44" x14ac:dyDescent="0.55000000000000004">
      <c r="AR4410" s="33"/>
    </row>
    <row r="4411" spans="44:44" x14ac:dyDescent="0.55000000000000004">
      <c r="AR4411" s="33"/>
    </row>
    <row r="4412" spans="44:44" x14ac:dyDescent="0.55000000000000004">
      <c r="AR4412" s="33"/>
    </row>
    <row r="4413" spans="44:44" x14ac:dyDescent="0.55000000000000004">
      <c r="AR4413" s="33"/>
    </row>
    <row r="4414" spans="44:44" x14ac:dyDescent="0.55000000000000004">
      <c r="AR4414" s="33"/>
    </row>
    <row r="4415" spans="44:44" x14ac:dyDescent="0.55000000000000004">
      <c r="AR4415" s="33"/>
    </row>
    <row r="4416" spans="44:44" x14ac:dyDescent="0.55000000000000004">
      <c r="AR4416" s="33"/>
    </row>
    <row r="4417" spans="44:44" x14ac:dyDescent="0.55000000000000004">
      <c r="AR4417" s="33"/>
    </row>
    <row r="4418" spans="44:44" x14ac:dyDescent="0.55000000000000004">
      <c r="AR4418" s="33"/>
    </row>
    <row r="4419" spans="44:44" x14ac:dyDescent="0.55000000000000004">
      <c r="AR4419" s="33"/>
    </row>
    <row r="4420" spans="44:44" x14ac:dyDescent="0.55000000000000004">
      <c r="AR4420" s="33"/>
    </row>
    <row r="4421" spans="44:44" x14ac:dyDescent="0.55000000000000004">
      <c r="AR4421" s="33"/>
    </row>
    <row r="4422" spans="44:44" x14ac:dyDescent="0.55000000000000004">
      <c r="AR4422" s="33"/>
    </row>
    <row r="4423" spans="44:44" x14ac:dyDescent="0.55000000000000004">
      <c r="AR4423" s="33"/>
    </row>
    <row r="4424" spans="44:44" x14ac:dyDescent="0.55000000000000004">
      <c r="AR4424" s="33"/>
    </row>
    <row r="4425" spans="44:44" x14ac:dyDescent="0.55000000000000004">
      <c r="AR4425" s="33"/>
    </row>
    <row r="4426" spans="44:44" x14ac:dyDescent="0.55000000000000004">
      <c r="AR4426" s="33"/>
    </row>
    <row r="4427" spans="44:44" x14ac:dyDescent="0.55000000000000004">
      <c r="AR4427" s="33"/>
    </row>
    <row r="4428" spans="44:44" x14ac:dyDescent="0.55000000000000004">
      <c r="AR4428" s="33"/>
    </row>
    <row r="4429" spans="44:44" x14ac:dyDescent="0.55000000000000004">
      <c r="AR4429" s="33"/>
    </row>
    <row r="4430" spans="44:44" x14ac:dyDescent="0.55000000000000004">
      <c r="AR4430" s="33"/>
    </row>
    <row r="4431" spans="44:44" x14ac:dyDescent="0.55000000000000004">
      <c r="AR4431" s="33"/>
    </row>
    <row r="4432" spans="44:44" x14ac:dyDescent="0.55000000000000004">
      <c r="AR4432" s="33"/>
    </row>
    <row r="4433" spans="44:44" x14ac:dyDescent="0.55000000000000004">
      <c r="AR4433" s="33"/>
    </row>
    <row r="4434" spans="44:44" x14ac:dyDescent="0.55000000000000004">
      <c r="AR4434" s="33"/>
    </row>
    <row r="4435" spans="44:44" x14ac:dyDescent="0.55000000000000004">
      <c r="AR4435" s="33"/>
    </row>
    <row r="4436" spans="44:44" x14ac:dyDescent="0.55000000000000004">
      <c r="AR4436" s="33"/>
    </row>
    <row r="4437" spans="44:44" x14ac:dyDescent="0.55000000000000004">
      <c r="AR4437" s="33"/>
    </row>
    <row r="4438" spans="44:44" x14ac:dyDescent="0.55000000000000004">
      <c r="AR4438" s="33"/>
    </row>
    <row r="4439" spans="44:44" x14ac:dyDescent="0.55000000000000004">
      <c r="AR4439" s="33"/>
    </row>
    <row r="4440" spans="44:44" x14ac:dyDescent="0.55000000000000004">
      <c r="AR4440" s="33"/>
    </row>
    <row r="4441" spans="44:44" x14ac:dyDescent="0.55000000000000004">
      <c r="AR4441" s="33"/>
    </row>
    <row r="4442" spans="44:44" x14ac:dyDescent="0.55000000000000004">
      <c r="AR4442" s="33"/>
    </row>
    <row r="4443" spans="44:44" x14ac:dyDescent="0.55000000000000004">
      <c r="AR4443" s="33"/>
    </row>
    <row r="4444" spans="44:44" x14ac:dyDescent="0.55000000000000004">
      <c r="AR4444" s="33"/>
    </row>
    <row r="4445" spans="44:44" x14ac:dyDescent="0.55000000000000004">
      <c r="AR4445" s="33"/>
    </row>
    <row r="4446" spans="44:44" x14ac:dyDescent="0.55000000000000004">
      <c r="AR4446" s="33"/>
    </row>
    <row r="4447" spans="44:44" x14ac:dyDescent="0.55000000000000004">
      <c r="AR4447" s="33"/>
    </row>
    <row r="4448" spans="44:44" x14ac:dyDescent="0.55000000000000004">
      <c r="AR4448" s="33"/>
    </row>
    <row r="4449" spans="44:44" x14ac:dyDescent="0.55000000000000004">
      <c r="AR4449" s="33"/>
    </row>
    <row r="4450" spans="44:44" x14ac:dyDescent="0.55000000000000004">
      <c r="AR4450" s="33"/>
    </row>
    <row r="4451" spans="44:44" x14ac:dyDescent="0.55000000000000004">
      <c r="AR4451" s="33"/>
    </row>
    <row r="4452" spans="44:44" x14ac:dyDescent="0.55000000000000004">
      <c r="AR4452" s="33"/>
    </row>
    <row r="4453" spans="44:44" x14ac:dyDescent="0.55000000000000004">
      <c r="AR4453" s="33"/>
    </row>
    <row r="4454" spans="44:44" x14ac:dyDescent="0.55000000000000004">
      <c r="AR4454" s="33"/>
    </row>
    <row r="4455" spans="44:44" x14ac:dyDescent="0.55000000000000004">
      <c r="AR4455" s="33"/>
    </row>
    <row r="4456" spans="44:44" x14ac:dyDescent="0.55000000000000004">
      <c r="AR4456" s="33"/>
    </row>
    <row r="4457" spans="44:44" x14ac:dyDescent="0.55000000000000004">
      <c r="AR4457" s="33"/>
    </row>
    <row r="4458" spans="44:44" x14ac:dyDescent="0.55000000000000004">
      <c r="AR4458" s="33"/>
    </row>
    <row r="4459" spans="44:44" x14ac:dyDescent="0.55000000000000004">
      <c r="AR4459" s="33"/>
    </row>
    <row r="4460" spans="44:44" x14ac:dyDescent="0.55000000000000004">
      <c r="AR4460" s="33"/>
    </row>
    <row r="4461" spans="44:44" x14ac:dyDescent="0.55000000000000004">
      <c r="AR4461" s="33"/>
    </row>
    <row r="4462" spans="44:44" x14ac:dyDescent="0.55000000000000004">
      <c r="AR4462" s="33"/>
    </row>
    <row r="4463" spans="44:44" x14ac:dyDescent="0.55000000000000004">
      <c r="AR4463" s="33"/>
    </row>
    <row r="4464" spans="44:44" x14ac:dyDescent="0.55000000000000004">
      <c r="AR4464" s="33"/>
    </row>
    <row r="4465" spans="44:44" x14ac:dyDescent="0.55000000000000004">
      <c r="AR4465" s="33"/>
    </row>
    <row r="4466" spans="44:44" x14ac:dyDescent="0.55000000000000004">
      <c r="AR4466" s="33"/>
    </row>
    <row r="4467" spans="44:44" x14ac:dyDescent="0.55000000000000004">
      <c r="AR4467" s="33"/>
    </row>
    <row r="4468" spans="44:44" x14ac:dyDescent="0.55000000000000004">
      <c r="AR4468" s="33"/>
    </row>
    <row r="4469" spans="44:44" x14ac:dyDescent="0.55000000000000004">
      <c r="AR4469" s="33"/>
    </row>
    <row r="4470" spans="44:44" x14ac:dyDescent="0.55000000000000004">
      <c r="AR4470" s="33"/>
    </row>
    <row r="4471" spans="44:44" x14ac:dyDescent="0.55000000000000004">
      <c r="AR4471" s="33"/>
    </row>
    <row r="4472" spans="44:44" x14ac:dyDescent="0.55000000000000004">
      <c r="AR4472" s="33"/>
    </row>
    <row r="4473" spans="44:44" x14ac:dyDescent="0.55000000000000004">
      <c r="AR4473" s="33"/>
    </row>
    <row r="4474" spans="44:44" x14ac:dyDescent="0.55000000000000004">
      <c r="AR4474" s="33"/>
    </row>
    <row r="4475" spans="44:44" x14ac:dyDescent="0.55000000000000004">
      <c r="AR4475" s="33"/>
    </row>
    <row r="4476" spans="44:44" x14ac:dyDescent="0.55000000000000004">
      <c r="AR4476" s="33"/>
    </row>
    <row r="4477" spans="44:44" x14ac:dyDescent="0.55000000000000004">
      <c r="AR4477" s="33"/>
    </row>
    <row r="4478" spans="44:44" x14ac:dyDescent="0.55000000000000004">
      <c r="AR4478" s="33"/>
    </row>
    <row r="4479" spans="44:44" x14ac:dyDescent="0.55000000000000004">
      <c r="AR4479" s="33"/>
    </row>
    <row r="4480" spans="44:44" x14ac:dyDescent="0.55000000000000004">
      <c r="AR4480" s="33"/>
    </row>
    <row r="4481" spans="44:44" x14ac:dyDescent="0.55000000000000004">
      <c r="AR4481" s="33"/>
    </row>
    <row r="4482" spans="44:44" x14ac:dyDescent="0.55000000000000004">
      <c r="AR4482" s="33"/>
    </row>
    <row r="4483" spans="44:44" x14ac:dyDescent="0.55000000000000004">
      <c r="AR4483" s="33"/>
    </row>
    <row r="4484" spans="44:44" x14ac:dyDescent="0.55000000000000004">
      <c r="AR4484" s="33"/>
    </row>
    <row r="4485" spans="44:44" x14ac:dyDescent="0.55000000000000004">
      <c r="AR4485" s="33"/>
    </row>
    <row r="4486" spans="44:44" x14ac:dyDescent="0.55000000000000004">
      <c r="AR4486" s="33"/>
    </row>
    <row r="4487" spans="44:44" x14ac:dyDescent="0.55000000000000004">
      <c r="AR4487" s="33"/>
    </row>
    <row r="4488" spans="44:44" x14ac:dyDescent="0.55000000000000004">
      <c r="AR4488" s="33"/>
    </row>
    <row r="4489" spans="44:44" x14ac:dyDescent="0.55000000000000004">
      <c r="AR4489" s="33"/>
    </row>
    <row r="4490" spans="44:44" x14ac:dyDescent="0.55000000000000004">
      <c r="AR4490" s="33"/>
    </row>
    <row r="4491" spans="44:44" x14ac:dyDescent="0.55000000000000004">
      <c r="AR4491" s="33"/>
    </row>
    <row r="4492" spans="44:44" x14ac:dyDescent="0.55000000000000004">
      <c r="AR4492" s="33"/>
    </row>
    <row r="4493" spans="44:44" x14ac:dyDescent="0.55000000000000004">
      <c r="AR4493" s="33"/>
    </row>
    <row r="4494" spans="44:44" x14ac:dyDescent="0.55000000000000004">
      <c r="AR4494" s="33"/>
    </row>
    <row r="4495" spans="44:44" x14ac:dyDescent="0.55000000000000004">
      <c r="AR4495" s="33"/>
    </row>
    <row r="4496" spans="44:44" x14ac:dyDescent="0.55000000000000004">
      <c r="AR4496" s="33"/>
    </row>
    <row r="4497" spans="44:44" x14ac:dyDescent="0.55000000000000004">
      <c r="AR4497" s="33"/>
    </row>
    <row r="4498" spans="44:44" x14ac:dyDescent="0.55000000000000004">
      <c r="AR4498" s="33"/>
    </row>
    <row r="4499" spans="44:44" x14ac:dyDescent="0.55000000000000004">
      <c r="AR4499" s="33"/>
    </row>
    <row r="4500" spans="44:44" x14ac:dyDescent="0.55000000000000004">
      <c r="AR4500" s="33"/>
    </row>
    <row r="4501" spans="44:44" x14ac:dyDescent="0.55000000000000004">
      <c r="AR4501" s="33"/>
    </row>
    <row r="4502" spans="44:44" x14ac:dyDescent="0.55000000000000004">
      <c r="AR4502" s="33"/>
    </row>
    <row r="4503" spans="44:44" x14ac:dyDescent="0.55000000000000004">
      <c r="AR4503" s="33"/>
    </row>
    <row r="4504" spans="44:44" x14ac:dyDescent="0.55000000000000004">
      <c r="AR4504" s="33"/>
    </row>
    <row r="4505" spans="44:44" x14ac:dyDescent="0.55000000000000004">
      <c r="AR4505" s="33"/>
    </row>
    <row r="4506" spans="44:44" x14ac:dyDescent="0.55000000000000004">
      <c r="AR4506" s="33"/>
    </row>
    <row r="4507" spans="44:44" x14ac:dyDescent="0.55000000000000004">
      <c r="AR4507" s="33"/>
    </row>
    <row r="4508" spans="44:44" x14ac:dyDescent="0.55000000000000004">
      <c r="AR4508" s="33"/>
    </row>
    <row r="4509" spans="44:44" x14ac:dyDescent="0.55000000000000004">
      <c r="AR4509" s="33"/>
    </row>
    <row r="4510" spans="44:44" x14ac:dyDescent="0.55000000000000004">
      <c r="AR4510" s="33"/>
    </row>
    <row r="4511" spans="44:44" x14ac:dyDescent="0.55000000000000004">
      <c r="AR4511" s="33"/>
    </row>
    <row r="4512" spans="44:44" x14ac:dyDescent="0.55000000000000004">
      <c r="AR4512" s="33"/>
    </row>
    <row r="4513" spans="44:44" x14ac:dyDescent="0.55000000000000004">
      <c r="AR4513" s="33"/>
    </row>
    <row r="4514" spans="44:44" x14ac:dyDescent="0.55000000000000004">
      <c r="AR4514" s="33"/>
    </row>
    <row r="4515" spans="44:44" x14ac:dyDescent="0.55000000000000004">
      <c r="AR4515" s="33"/>
    </row>
    <row r="4516" spans="44:44" x14ac:dyDescent="0.55000000000000004">
      <c r="AR4516" s="33"/>
    </row>
    <row r="4517" spans="44:44" x14ac:dyDescent="0.55000000000000004">
      <c r="AR4517" s="33"/>
    </row>
    <row r="4518" spans="44:44" x14ac:dyDescent="0.55000000000000004">
      <c r="AR4518" s="33"/>
    </row>
    <row r="4519" spans="44:44" x14ac:dyDescent="0.55000000000000004">
      <c r="AR4519" s="33"/>
    </row>
    <row r="4520" spans="44:44" x14ac:dyDescent="0.55000000000000004">
      <c r="AR4520" s="33"/>
    </row>
    <row r="4521" spans="44:44" x14ac:dyDescent="0.55000000000000004">
      <c r="AR4521" s="33"/>
    </row>
    <row r="4522" spans="44:44" x14ac:dyDescent="0.55000000000000004">
      <c r="AR4522" s="33"/>
    </row>
    <row r="4523" spans="44:44" x14ac:dyDescent="0.55000000000000004">
      <c r="AR4523" s="33"/>
    </row>
    <row r="4524" spans="44:44" x14ac:dyDescent="0.55000000000000004">
      <c r="AR4524" s="33"/>
    </row>
    <row r="4525" spans="44:44" x14ac:dyDescent="0.55000000000000004">
      <c r="AR4525" s="33"/>
    </row>
    <row r="4526" spans="44:44" x14ac:dyDescent="0.55000000000000004">
      <c r="AR4526" s="33"/>
    </row>
    <row r="4527" spans="44:44" x14ac:dyDescent="0.55000000000000004">
      <c r="AR4527" s="33"/>
    </row>
    <row r="4528" spans="44:44" x14ac:dyDescent="0.55000000000000004">
      <c r="AR4528" s="33"/>
    </row>
    <row r="4529" spans="44:44" x14ac:dyDescent="0.55000000000000004">
      <c r="AR4529" s="33"/>
    </row>
    <row r="4530" spans="44:44" x14ac:dyDescent="0.55000000000000004">
      <c r="AR4530" s="33"/>
    </row>
    <row r="4531" spans="44:44" x14ac:dyDescent="0.55000000000000004">
      <c r="AR4531" s="33"/>
    </row>
    <row r="4532" spans="44:44" x14ac:dyDescent="0.55000000000000004">
      <c r="AR4532" s="33"/>
    </row>
    <row r="4533" spans="44:44" x14ac:dyDescent="0.55000000000000004">
      <c r="AR4533" s="33"/>
    </row>
    <row r="4534" spans="44:44" x14ac:dyDescent="0.55000000000000004">
      <c r="AR4534" s="33"/>
    </row>
    <row r="4535" spans="44:44" x14ac:dyDescent="0.55000000000000004">
      <c r="AR4535" s="33"/>
    </row>
    <row r="4536" spans="44:44" x14ac:dyDescent="0.55000000000000004">
      <c r="AR4536" s="33"/>
    </row>
    <row r="4537" spans="44:44" x14ac:dyDescent="0.55000000000000004">
      <c r="AR4537" s="33"/>
    </row>
    <row r="4538" spans="44:44" x14ac:dyDescent="0.55000000000000004">
      <c r="AR4538" s="33"/>
    </row>
    <row r="4539" spans="44:44" x14ac:dyDescent="0.55000000000000004">
      <c r="AR4539" s="33"/>
    </row>
    <row r="4540" spans="44:44" x14ac:dyDescent="0.55000000000000004">
      <c r="AR4540" s="33"/>
    </row>
    <row r="4541" spans="44:44" x14ac:dyDescent="0.55000000000000004">
      <c r="AR4541" s="33"/>
    </row>
    <row r="4542" spans="44:44" x14ac:dyDescent="0.55000000000000004">
      <c r="AR4542" s="33"/>
    </row>
    <row r="4543" spans="44:44" x14ac:dyDescent="0.55000000000000004">
      <c r="AR4543" s="33"/>
    </row>
    <row r="4544" spans="44:44" x14ac:dyDescent="0.55000000000000004">
      <c r="AR4544" s="33"/>
    </row>
    <row r="4545" spans="44:44" x14ac:dyDescent="0.55000000000000004">
      <c r="AR4545" s="33"/>
    </row>
    <row r="4546" spans="44:44" x14ac:dyDescent="0.55000000000000004">
      <c r="AR4546" s="33"/>
    </row>
    <row r="4547" spans="44:44" x14ac:dyDescent="0.55000000000000004">
      <c r="AR4547" s="33"/>
    </row>
    <row r="4548" spans="44:44" x14ac:dyDescent="0.55000000000000004">
      <c r="AR4548" s="33"/>
    </row>
    <row r="4549" spans="44:44" x14ac:dyDescent="0.55000000000000004">
      <c r="AR4549" s="33"/>
    </row>
    <row r="4550" spans="44:44" x14ac:dyDescent="0.55000000000000004">
      <c r="AR4550" s="33"/>
    </row>
    <row r="4551" spans="44:44" x14ac:dyDescent="0.55000000000000004">
      <c r="AR4551" s="33"/>
    </row>
    <row r="4552" spans="44:44" x14ac:dyDescent="0.55000000000000004">
      <c r="AR4552" s="33"/>
    </row>
    <row r="4553" spans="44:44" x14ac:dyDescent="0.55000000000000004">
      <c r="AR4553" s="33"/>
    </row>
    <row r="4554" spans="44:44" x14ac:dyDescent="0.55000000000000004">
      <c r="AR4554" s="33"/>
    </row>
    <row r="4555" spans="44:44" x14ac:dyDescent="0.55000000000000004">
      <c r="AR4555" s="33"/>
    </row>
    <row r="4556" spans="44:44" x14ac:dyDescent="0.55000000000000004">
      <c r="AR4556" s="33"/>
    </row>
    <row r="4557" spans="44:44" x14ac:dyDescent="0.55000000000000004">
      <c r="AR4557" s="33"/>
    </row>
    <row r="4558" spans="44:44" x14ac:dyDescent="0.55000000000000004">
      <c r="AR4558" s="33"/>
    </row>
    <row r="4559" spans="44:44" x14ac:dyDescent="0.55000000000000004">
      <c r="AR4559" s="33"/>
    </row>
    <row r="4560" spans="44:44" x14ac:dyDescent="0.55000000000000004">
      <c r="AR4560" s="33"/>
    </row>
    <row r="4561" spans="44:44" x14ac:dyDescent="0.55000000000000004">
      <c r="AR4561" s="33"/>
    </row>
    <row r="4562" spans="44:44" x14ac:dyDescent="0.55000000000000004">
      <c r="AR4562" s="33"/>
    </row>
    <row r="4563" spans="44:44" x14ac:dyDescent="0.55000000000000004">
      <c r="AR4563" s="33"/>
    </row>
    <row r="4564" spans="44:44" x14ac:dyDescent="0.55000000000000004">
      <c r="AR4564" s="33"/>
    </row>
    <row r="4565" spans="44:44" x14ac:dyDescent="0.55000000000000004">
      <c r="AR4565" s="33"/>
    </row>
    <row r="4566" spans="44:44" x14ac:dyDescent="0.55000000000000004">
      <c r="AR4566" s="33"/>
    </row>
    <row r="4567" spans="44:44" x14ac:dyDescent="0.55000000000000004">
      <c r="AR4567" s="33"/>
    </row>
    <row r="4568" spans="44:44" x14ac:dyDescent="0.55000000000000004">
      <c r="AR4568" s="33"/>
    </row>
    <row r="4569" spans="44:44" x14ac:dyDescent="0.55000000000000004">
      <c r="AR4569" s="33"/>
    </row>
    <row r="4570" spans="44:44" x14ac:dyDescent="0.55000000000000004">
      <c r="AR4570" s="33"/>
    </row>
    <row r="4571" spans="44:44" x14ac:dyDescent="0.55000000000000004">
      <c r="AR4571" s="33"/>
    </row>
    <row r="4572" spans="44:44" x14ac:dyDescent="0.55000000000000004">
      <c r="AR4572" s="33"/>
    </row>
    <row r="4573" spans="44:44" x14ac:dyDescent="0.55000000000000004">
      <c r="AR4573" s="33"/>
    </row>
    <row r="4574" spans="44:44" x14ac:dyDescent="0.55000000000000004">
      <c r="AR4574" s="33"/>
    </row>
    <row r="4575" spans="44:44" x14ac:dyDescent="0.55000000000000004">
      <c r="AR4575" s="33"/>
    </row>
    <row r="4576" spans="44:44" x14ac:dyDescent="0.55000000000000004">
      <c r="AR4576" s="33"/>
    </row>
    <row r="4577" spans="44:44" x14ac:dyDescent="0.55000000000000004">
      <c r="AR4577" s="33"/>
    </row>
    <row r="4578" spans="44:44" x14ac:dyDescent="0.55000000000000004">
      <c r="AR4578" s="33"/>
    </row>
    <row r="4579" spans="44:44" x14ac:dyDescent="0.55000000000000004">
      <c r="AR4579" s="33"/>
    </row>
    <row r="4580" spans="44:44" x14ac:dyDescent="0.55000000000000004">
      <c r="AR4580" s="33"/>
    </row>
    <row r="4581" spans="44:44" x14ac:dyDescent="0.55000000000000004">
      <c r="AR4581" s="33"/>
    </row>
    <row r="4582" spans="44:44" x14ac:dyDescent="0.55000000000000004">
      <c r="AR4582" s="33"/>
    </row>
    <row r="4583" spans="44:44" x14ac:dyDescent="0.55000000000000004">
      <c r="AR4583" s="33"/>
    </row>
    <row r="4584" spans="44:44" x14ac:dyDescent="0.55000000000000004">
      <c r="AR4584" s="33"/>
    </row>
    <row r="4585" spans="44:44" x14ac:dyDescent="0.55000000000000004">
      <c r="AR4585" s="33"/>
    </row>
    <row r="4586" spans="44:44" x14ac:dyDescent="0.55000000000000004">
      <c r="AR4586" s="33"/>
    </row>
    <row r="4587" spans="44:44" x14ac:dyDescent="0.55000000000000004">
      <c r="AR4587" s="33"/>
    </row>
    <row r="4588" spans="44:44" x14ac:dyDescent="0.55000000000000004">
      <c r="AR4588" s="33"/>
    </row>
    <row r="4589" spans="44:44" x14ac:dyDescent="0.55000000000000004">
      <c r="AR4589" s="33"/>
    </row>
    <row r="4590" spans="44:44" x14ac:dyDescent="0.55000000000000004">
      <c r="AR4590" s="33"/>
    </row>
    <row r="4591" spans="44:44" x14ac:dyDescent="0.55000000000000004">
      <c r="AR4591" s="33"/>
    </row>
    <row r="4592" spans="44:44" x14ac:dyDescent="0.55000000000000004">
      <c r="AR4592" s="33"/>
    </row>
    <row r="4593" spans="44:44" x14ac:dyDescent="0.55000000000000004">
      <c r="AR4593" s="33"/>
    </row>
    <row r="4594" spans="44:44" x14ac:dyDescent="0.55000000000000004">
      <c r="AR4594" s="33"/>
    </row>
    <row r="4595" spans="44:44" x14ac:dyDescent="0.55000000000000004">
      <c r="AR4595" s="33"/>
    </row>
    <row r="4596" spans="44:44" x14ac:dyDescent="0.55000000000000004">
      <c r="AR4596" s="33"/>
    </row>
    <row r="4597" spans="44:44" x14ac:dyDescent="0.55000000000000004">
      <c r="AR4597" s="33"/>
    </row>
    <row r="4598" spans="44:44" x14ac:dyDescent="0.55000000000000004">
      <c r="AR4598" s="33"/>
    </row>
    <row r="4599" spans="44:44" x14ac:dyDescent="0.55000000000000004">
      <c r="AR4599" s="33"/>
    </row>
    <row r="4600" spans="44:44" x14ac:dyDescent="0.55000000000000004">
      <c r="AR4600" s="33"/>
    </row>
    <row r="4601" spans="44:44" x14ac:dyDescent="0.55000000000000004">
      <c r="AR4601" s="33"/>
    </row>
    <row r="4602" spans="44:44" x14ac:dyDescent="0.55000000000000004">
      <c r="AR4602" s="33"/>
    </row>
    <row r="4603" spans="44:44" x14ac:dyDescent="0.55000000000000004">
      <c r="AR4603" s="33"/>
    </row>
    <row r="4604" spans="44:44" x14ac:dyDescent="0.55000000000000004">
      <c r="AR4604" s="33"/>
    </row>
    <row r="4605" spans="44:44" x14ac:dyDescent="0.55000000000000004">
      <c r="AR4605" s="33"/>
    </row>
    <row r="4606" spans="44:44" x14ac:dyDescent="0.55000000000000004">
      <c r="AR4606" s="33"/>
    </row>
    <row r="4607" spans="44:44" x14ac:dyDescent="0.55000000000000004">
      <c r="AR4607" s="33"/>
    </row>
    <row r="4608" spans="44:44" x14ac:dyDescent="0.55000000000000004">
      <c r="AR4608" s="33"/>
    </row>
    <row r="4609" spans="44:44" x14ac:dyDescent="0.55000000000000004">
      <c r="AR4609" s="33"/>
    </row>
    <row r="4610" spans="44:44" x14ac:dyDescent="0.55000000000000004">
      <c r="AR4610" s="33"/>
    </row>
    <row r="4611" spans="44:44" x14ac:dyDescent="0.55000000000000004">
      <c r="AR4611" s="33"/>
    </row>
    <row r="4612" spans="44:44" x14ac:dyDescent="0.55000000000000004">
      <c r="AR4612" s="33"/>
    </row>
    <row r="4613" spans="44:44" x14ac:dyDescent="0.55000000000000004">
      <c r="AR4613" s="33"/>
    </row>
    <row r="4614" spans="44:44" x14ac:dyDescent="0.55000000000000004">
      <c r="AR4614" s="33"/>
    </row>
    <row r="4615" spans="44:44" x14ac:dyDescent="0.55000000000000004">
      <c r="AR4615" s="33"/>
    </row>
    <row r="4616" spans="44:44" x14ac:dyDescent="0.55000000000000004">
      <c r="AR4616" s="33"/>
    </row>
    <row r="4617" spans="44:44" x14ac:dyDescent="0.55000000000000004">
      <c r="AR4617" s="33"/>
    </row>
    <row r="4618" spans="44:44" x14ac:dyDescent="0.55000000000000004">
      <c r="AR4618" s="33"/>
    </row>
    <row r="4619" spans="44:44" x14ac:dyDescent="0.55000000000000004">
      <c r="AR4619" s="33"/>
    </row>
    <row r="4620" spans="44:44" x14ac:dyDescent="0.55000000000000004">
      <c r="AR4620" s="33"/>
    </row>
    <row r="4621" spans="44:44" x14ac:dyDescent="0.55000000000000004">
      <c r="AR4621" s="33"/>
    </row>
    <row r="4622" spans="44:44" x14ac:dyDescent="0.55000000000000004">
      <c r="AR4622" s="33"/>
    </row>
    <row r="4623" spans="44:44" x14ac:dyDescent="0.55000000000000004">
      <c r="AR4623" s="33"/>
    </row>
    <row r="4624" spans="44:44" x14ac:dyDescent="0.55000000000000004">
      <c r="AR4624" s="33"/>
    </row>
    <row r="4625" spans="44:44" x14ac:dyDescent="0.55000000000000004">
      <c r="AR4625" s="33"/>
    </row>
    <row r="4626" spans="44:44" x14ac:dyDescent="0.55000000000000004">
      <c r="AR4626" s="33"/>
    </row>
    <row r="4627" spans="44:44" x14ac:dyDescent="0.55000000000000004">
      <c r="AR4627" s="33"/>
    </row>
    <row r="4628" spans="44:44" x14ac:dyDescent="0.55000000000000004">
      <c r="AR4628" s="33"/>
    </row>
    <row r="4629" spans="44:44" x14ac:dyDescent="0.55000000000000004">
      <c r="AR4629" s="33"/>
    </row>
    <row r="4630" spans="44:44" x14ac:dyDescent="0.55000000000000004">
      <c r="AR4630" s="33"/>
    </row>
    <row r="4631" spans="44:44" x14ac:dyDescent="0.55000000000000004">
      <c r="AR4631" s="33"/>
    </row>
    <row r="4632" spans="44:44" x14ac:dyDescent="0.55000000000000004">
      <c r="AR4632" s="33"/>
    </row>
    <row r="4633" spans="44:44" x14ac:dyDescent="0.55000000000000004">
      <c r="AR4633" s="33"/>
    </row>
    <row r="4634" spans="44:44" x14ac:dyDescent="0.55000000000000004">
      <c r="AR4634" s="33"/>
    </row>
    <row r="4635" spans="44:44" x14ac:dyDescent="0.55000000000000004">
      <c r="AR4635" s="33"/>
    </row>
    <row r="4636" spans="44:44" x14ac:dyDescent="0.55000000000000004">
      <c r="AR4636" s="33"/>
    </row>
    <row r="4637" spans="44:44" x14ac:dyDescent="0.55000000000000004">
      <c r="AR4637" s="33"/>
    </row>
    <row r="4638" spans="44:44" x14ac:dyDescent="0.55000000000000004">
      <c r="AR4638" s="33"/>
    </row>
    <row r="4639" spans="44:44" x14ac:dyDescent="0.55000000000000004">
      <c r="AR4639" s="33"/>
    </row>
    <row r="4640" spans="44:44" x14ac:dyDescent="0.55000000000000004">
      <c r="AR4640" s="33"/>
    </row>
    <row r="4641" spans="44:44" x14ac:dyDescent="0.55000000000000004">
      <c r="AR4641" s="33"/>
    </row>
    <row r="4642" spans="44:44" x14ac:dyDescent="0.55000000000000004">
      <c r="AR4642" s="33"/>
    </row>
    <row r="4643" spans="44:44" x14ac:dyDescent="0.55000000000000004">
      <c r="AR4643" s="33"/>
    </row>
    <row r="4644" spans="44:44" x14ac:dyDescent="0.55000000000000004">
      <c r="AR4644" s="33"/>
    </row>
    <row r="4645" spans="44:44" x14ac:dyDescent="0.55000000000000004">
      <c r="AR4645" s="33"/>
    </row>
    <row r="4646" spans="44:44" x14ac:dyDescent="0.55000000000000004">
      <c r="AR4646" s="33"/>
    </row>
    <row r="4647" spans="44:44" x14ac:dyDescent="0.55000000000000004">
      <c r="AR4647" s="33"/>
    </row>
    <row r="4648" spans="44:44" x14ac:dyDescent="0.55000000000000004">
      <c r="AR4648" s="33"/>
    </row>
    <row r="4649" spans="44:44" x14ac:dyDescent="0.55000000000000004">
      <c r="AR4649" s="33"/>
    </row>
    <row r="4650" spans="44:44" x14ac:dyDescent="0.55000000000000004">
      <c r="AR4650" s="33"/>
    </row>
    <row r="4651" spans="44:44" x14ac:dyDescent="0.55000000000000004">
      <c r="AR4651" s="33"/>
    </row>
    <row r="4652" spans="44:44" x14ac:dyDescent="0.55000000000000004">
      <c r="AR4652" s="33"/>
    </row>
    <row r="4653" spans="44:44" x14ac:dyDescent="0.55000000000000004">
      <c r="AR4653" s="33"/>
    </row>
    <row r="4654" spans="44:44" x14ac:dyDescent="0.55000000000000004">
      <c r="AR4654" s="33"/>
    </row>
    <row r="4655" spans="44:44" x14ac:dyDescent="0.55000000000000004">
      <c r="AR4655" s="33"/>
    </row>
    <row r="4656" spans="44:44" x14ac:dyDescent="0.55000000000000004">
      <c r="AR4656" s="33"/>
    </row>
    <row r="4657" spans="44:44" x14ac:dyDescent="0.55000000000000004">
      <c r="AR4657" s="33"/>
    </row>
    <row r="4658" spans="44:44" x14ac:dyDescent="0.55000000000000004">
      <c r="AR4658" s="33"/>
    </row>
    <row r="4659" spans="44:44" x14ac:dyDescent="0.55000000000000004">
      <c r="AR4659" s="33"/>
    </row>
    <row r="4660" spans="44:44" x14ac:dyDescent="0.55000000000000004">
      <c r="AR4660" s="33"/>
    </row>
    <row r="4661" spans="44:44" x14ac:dyDescent="0.55000000000000004">
      <c r="AR4661" s="33"/>
    </row>
    <row r="4662" spans="44:44" x14ac:dyDescent="0.55000000000000004">
      <c r="AR4662" s="33"/>
    </row>
    <row r="4663" spans="44:44" x14ac:dyDescent="0.55000000000000004">
      <c r="AR4663" s="33"/>
    </row>
    <row r="4664" spans="44:44" x14ac:dyDescent="0.55000000000000004">
      <c r="AR4664" s="33"/>
    </row>
    <row r="4665" spans="44:44" x14ac:dyDescent="0.55000000000000004">
      <c r="AR4665" s="33"/>
    </row>
    <row r="4666" spans="44:44" x14ac:dyDescent="0.55000000000000004">
      <c r="AR4666" s="33"/>
    </row>
    <row r="4667" spans="44:44" x14ac:dyDescent="0.55000000000000004">
      <c r="AR4667" s="33"/>
    </row>
    <row r="4668" spans="44:44" x14ac:dyDescent="0.55000000000000004">
      <c r="AR4668" s="33"/>
    </row>
    <row r="4669" spans="44:44" x14ac:dyDescent="0.55000000000000004">
      <c r="AR4669" s="33"/>
    </row>
    <row r="4670" spans="44:44" x14ac:dyDescent="0.55000000000000004">
      <c r="AR4670" s="33"/>
    </row>
    <row r="4671" spans="44:44" x14ac:dyDescent="0.55000000000000004">
      <c r="AR4671" s="33"/>
    </row>
    <row r="4672" spans="44:44" x14ac:dyDescent="0.55000000000000004">
      <c r="AR4672" s="33"/>
    </row>
    <row r="4673" spans="44:44" x14ac:dyDescent="0.55000000000000004">
      <c r="AR4673" s="33"/>
    </row>
    <row r="4674" spans="44:44" x14ac:dyDescent="0.55000000000000004">
      <c r="AR4674" s="33"/>
    </row>
    <row r="4675" spans="44:44" x14ac:dyDescent="0.55000000000000004">
      <c r="AR4675" s="33"/>
    </row>
    <row r="4676" spans="44:44" x14ac:dyDescent="0.55000000000000004">
      <c r="AR4676" s="33"/>
    </row>
    <row r="4677" spans="44:44" x14ac:dyDescent="0.55000000000000004">
      <c r="AR4677" s="33"/>
    </row>
    <row r="4678" spans="44:44" x14ac:dyDescent="0.55000000000000004">
      <c r="AR4678" s="33"/>
    </row>
    <row r="4679" spans="44:44" x14ac:dyDescent="0.55000000000000004">
      <c r="AR4679" s="33"/>
    </row>
    <row r="4680" spans="44:44" x14ac:dyDescent="0.55000000000000004">
      <c r="AR4680" s="33"/>
    </row>
    <row r="4681" spans="44:44" x14ac:dyDescent="0.55000000000000004">
      <c r="AR4681" s="33"/>
    </row>
    <row r="4682" spans="44:44" x14ac:dyDescent="0.55000000000000004">
      <c r="AR4682" s="33"/>
    </row>
    <row r="4683" spans="44:44" x14ac:dyDescent="0.55000000000000004">
      <c r="AR4683" s="33"/>
    </row>
    <row r="4684" spans="44:44" x14ac:dyDescent="0.55000000000000004">
      <c r="AR4684" s="33"/>
    </row>
    <row r="4685" spans="44:44" x14ac:dyDescent="0.55000000000000004">
      <c r="AR4685" s="33"/>
    </row>
    <row r="4686" spans="44:44" x14ac:dyDescent="0.55000000000000004">
      <c r="AR4686" s="33"/>
    </row>
    <row r="4687" spans="44:44" x14ac:dyDescent="0.55000000000000004">
      <c r="AR4687" s="33"/>
    </row>
    <row r="4688" spans="44:44" x14ac:dyDescent="0.55000000000000004">
      <c r="AR4688" s="33"/>
    </row>
    <row r="4689" spans="44:44" x14ac:dyDescent="0.55000000000000004">
      <c r="AR4689" s="33"/>
    </row>
    <row r="4690" spans="44:44" x14ac:dyDescent="0.55000000000000004">
      <c r="AR4690" s="33"/>
    </row>
    <row r="4691" spans="44:44" x14ac:dyDescent="0.55000000000000004">
      <c r="AR4691" s="33"/>
    </row>
    <row r="4692" spans="44:44" x14ac:dyDescent="0.55000000000000004">
      <c r="AR4692" s="33"/>
    </row>
    <row r="4693" spans="44:44" x14ac:dyDescent="0.55000000000000004">
      <c r="AR4693" s="33"/>
    </row>
    <row r="4694" spans="44:44" x14ac:dyDescent="0.55000000000000004">
      <c r="AR4694" s="33"/>
    </row>
    <row r="4695" spans="44:44" x14ac:dyDescent="0.55000000000000004">
      <c r="AR4695" s="33"/>
    </row>
    <row r="4696" spans="44:44" x14ac:dyDescent="0.55000000000000004">
      <c r="AR4696" s="33"/>
    </row>
    <row r="4697" spans="44:44" x14ac:dyDescent="0.55000000000000004">
      <c r="AR4697" s="33"/>
    </row>
    <row r="4698" spans="44:44" x14ac:dyDescent="0.55000000000000004">
      <c r="AR4698" s="33"/>
    </row>
    <row r="4699" spans="44:44" x14ac:dyDescent="0.55000000000000004">
      <c r="AR4699" s="33"/>
    </row>
    <row r="4700" spans="44:44" x14ac:dyDescent="0.55000000000000004">
      <c r="AR4700" s="33"/>
    </row>
    <row r="4701" spans="44:44" x14ac:dyDescent="0.55000000000000004">
      <c r="AR4701" s="33"/>
    </row>
    <row r="4702" spans="44:44" x14ac:dyDescent="0.55000000000000004">
      <c r="AR4702" s="33"/>
    </row>
    <row r="4703" spans="44:44" x14ac:dyDescent="0.55000000000000004">
      <c r="AR4703" s="33"/>
    </row>
    <row r="4704" spans="44:44" x14ac:dyDescent="0.55000000000000004">
      <c r="AR4704" s="33"/>
    </row>
    <row r="4705" spans="44:44" x14ac:dyDescent="0.55000000000000004">
      <c r="AR4705" s="33"/>
    </row>
    <row r="4706" spans="44:44" x14ac:dyDescent="0.55000000000000004">
      <c r="AR4706" s="33"/>
    </row>
    <row r="4707" spans="44:44" x14ac:dyDescent="0.55000000000000004">
      <c r="AR4707" s="33"/>
    </row>
    <row r="4708" spans="44:44" x14ac:dyDescent="0.55000000000000004">
      <c r="AR4708" s="33"/>
    </row>
    <row r="4709" spans="44:44" x14ac:dyDescent="0.55000000000000004">
      <c r="AR4709" s="33"/>
    </row>
    <row r="4710" spans="44:44" x14ac:dyDescent="0.55000000000000004">
      <c r="AR4710" s="33"/>
    </row>
    <row r="4711" spans="44:44" x14ac:dyDescent="0.55000000000000004">
      <c r="AR4711" s="33"/>
    </row>
    <row r="4712" spans="44:44" x14ac:dyDescent="0.55000000000000004">
      <c r="AR4712" s="33"/>
    </row>
    <row r="4713" spans="44:44" x14ac:dyDescent="0.55000000000000004">
      <c r="AR4713" s="33"/>
    </row>
    <row r="4714" spans="44:44" x14ac:dyDescent="0.55000000000000004">
      <c r="AR4714" s="33"/>
    </row>
    <row r="4715" spans="44:44" x14ac:dyDescent="0.55000000000000004">
      <c r="AR4715" s="33"/>
    </row>
    <row r="4716" spans="44:44" x14ac:dyDescent="0.55000000000000004">
      <c r="AR4716" s="33"/>
    </row>
    <row r="4717" spans="44:44" x14ac:dyDescent="0.55000000000000004">
      <c r="AR4717" s="33"/>
    </row>
    <row r="4718" spans="44:44" x14ac:dyDescent="0.55000000000000004">
      <c r="AR4718" s="33"/>
    </row>
    <row r="4719" spans="44:44" x14ac:dyDescent="0.55000000000000004">
      <c r="AR4719" s="33"/>
    </row>
    <row r="4720" spans="44:44" x14ac:dyDescent="0.55000000000000004">
      <c r="AR4720" s="33"/>
    </row>
    <row r="4721" spans="44:44" x14ac:dyDescent="0.55000000000000004">
      <c r="AR4721" s="33"/>
    </row>
    <row r="4722" spans="44:44" x14ac:dyDescent="0.55000000000000004">
      <c r="AR4722" s="33"/>
    </row>
    <row r="4723" spans="44:44" x14ac:dyDescent="0.55000000000000004">
      <c r="AR4723" s="33"/>
    </row>
    <row r="4724" spans="44:44" x14ac:dyDescent="0.55000000000000004">
      <c r="AR4724" s="33"/>
    </row>
    <row r="4725" spans="44:44" x14ac:dyDescent="0.55000000000000004">
      <c r="AR4725" s="33"/>
    </row>
    <row r="4726" spans="44:44" x14ac:dyDescent="0.55000000000000004">
      <c r="AR4726" s="33"/>
    </row>
    <row r="4727" spans="44:44" x14ac:dyDescent="0.55000000000000004">
      <c r="AR4727" s="33"/>
    </row>
    <row r="4728" spans="44:44" x14ac:dyDescent="0.55000000000000004">
      <c r="AR4728" s="33"/>
    </row>
    <row r="4729" spans="44:44" x14ac:dyDescent="0.55000000000000004">
      <c r="AR4729" s="33"/>
    </row>
    <row r="4730" spans="44:44" x14ac:dyDescent="0.55000000000000004">
      <c r="AR4730" s="33"/>
    </row>
    <row r="4731" spans="44:44" x14ac:dyDescent="0.55000000000000004">
      <c r="AR4731" s="33"/>
    </row>
    <row r="4732" spans="44:44" x14ac:dyDescent="0.55000000000000004">
      <c r="AR4732" s="33"/>
    </row>
    <row r="4733" spans="44:44" x14ac:dyDescent="0.55000000000000004">
      <c r="AR4733" s="33"/>
    </row>
    <row r="4734" spans="44:44" x14ac:dyDescent="0.55000000000000004">
      <c r="AR4734" s="33"/>
    </row>
    <row r="4735" spans="44:44" x14ac:dyDescent="0.55000000000000004">
      <c r="AR4735" s="33"/>
    </row>
    <row r="4736" spans="44:44" x14ac:dyDescent="0.55000000000000004">
      <c r="AR4736" s="33"/>
    </row>
    <row r="4737" spans="44:44" x14ac:dyDescent="0.55000000000000004">
      <c r="AR4737" s="33"/>
    </row>
    <row r="4738" spans="44:44" x14ac:dyDescent="0.55000000000000004">
      <c r="AR4738" s="33"/>
    </row>
    <row r="4739" spans="44:44" x14ac:dyDescent="0.55000000000000004">
      <c r="AR4739" s="33"/>
    </row>
    <row r="4740" spans="44:44" x14ac:dyDescent="0.55000000000000004">
      <c r="AR4740" s="33"/>
    </row>
    <row r="4741" spans="44:44" x14ac:dyDescent="0.55000000000000004">
      <c r="AR4741" s="33"/>
    </row>
    <row r="4742" spans="44:44" x14ac:dyDescent="0.55000000000000004">
      <c r="AR4742" s="33"/>
    </row>
    <row r="4743" spans="44:44" x14ac:dyDescent="0.55000000000000004">
      <c r="AR4743" s="33"/>
    </row>
    <row r="4744" spans="44:44" x14ac:dyDescent="0.55000000000000004">
      <c r="AR4744" s="33"/>
    </row>
    <row r="4745" spans="44:44" x14ac:dyDescent="0.55000000000000004">
      <c r="AR4745" s="33"/>
    </row>
    <row r="4746" spans="44:44" x14ac:dyDescent="0.55000000000000004">
      <c r="AR4746" s="33"/>
    </row>
    <row r="4747" spans="44:44" x14ac:dyDescent="0.55000000000000004">
      <c r="AR4747" s="33"/>
    </row>
    <row r="4748" spans="44:44" x14ac:dyDescent="0.55000000000000004">
      <c r="AR4748" s="33"/>
    </row>
    <row r="4749" spans="44:44" x14ac:dyDescent="0.55000000000000004">
      <c r="AR4749" s="33"/>
    </row>
    <row r="4750" spans="44:44" x14ac:dyDescent="0.55000000000000004">
      <c r="AR4750" s="33"/>
    </row>
    <row r="4751" spans="44:44" x14ac:dyDescent="0.55000000000000004">
      <c r="AR4751" s="33"/>
    </row>
    <row r="4752" spans="44:44" x14ac:dyDescent="0.55000000000000004">
      <c r="AR4752" s="33"/>
    </row>
    <row r="4753" spans="44:44" x14ac:dyDescent="0.55000000000000004">
      <c r="AR4753" s="33"/>
    </row>
    <row r="4754" spans="44:44" x14ac:dyDescent="0.55000000000000004">
      <c r="AR4754" s="33"/>
    </row>
    <row r="4755" spans="44:44" x14ac:dyDescent="0.55000000000000004">
      <c r="AR4755" s="33"/>
    </row>
    <row r="4756" spans="44:44" x14ac:dyDescent="0.55000000000000004">
      <c r="AR4756" s="33"/>
    </row>
    <row r="4757" spans="44:44" x14ac:dyDescent="0.55000000000000004">
      <c r="AR4757" s="33"/>
    </row>
    <row r="4758" spans="44:44" x14ac:dyDescent="0.55000000000000004">
      <c r="AR4758" s="33"/>
    </row>
    <row r="4759" spans="44:44" x14ac:dyDescent="0.55000000000000004">
      <c r="AR4759" s="33"/>
    </row>
    <row r="4760" spans="44:44" x14ac:dyDescent="0.55000000000000004">
      <c r="AR4760" s="33"/>
    </row>
    <row r="4761" spans="44:44" x14ac:dyDescent="0.55000000000000004">
      <c r="AR4761" s="33"/>
    </row>
    <row r="4762" spans="44:44" x14ac:dyDescent="0.55000000000000004">
      <c r="AR4762" s="33"/>
    </row>
    <row r="4763" spans="44:44" x14ac:dyDescent="0.55000000000000004">
      <c r="AR4763" s="33"/>
    </row>
    <row r="4764" spans="44:44" x14ac:dyDescent="0.55000000000000004">
      <c r="AR4764" s="33"/>
    </row>
    <row r="4765" spans="44:44" x14ac:dyDescent="0.55000000000000004">
      <c r="AR4765" s="33"/>
    </row>
    <row r="4766" spans="44:44" x14ac:dyDescent="0.55000000000000004">
      <c r="AR4766" s="33"/>
    </row>
    <row r="4767" spans="44:44" x14ac:dyDescent="0.55000000000000004">
      <c r="AR4767" s="33"/>
    </row>
    <row r="4768" spans="44:44" x14ac:dyDescent="0.55000000000000004">
      <c r="AR4768" s="33"/>
    </row>
    <row r="4769" spans="44:44" x14ac:dyDescent="0.55000000000000004">
      <c r="AR4769" s="33"/>
    </row>
    <row r="4770" spans="44:44" x14ac:dyDescent="0.55000000000000004">
      <c r="AR4770" s="33"/>
    </row>
    <row r="4771" spans="44:44" x14ac:dyDescent="0.55000000000000004">
      <c r="AR4771" s="33"/>
    </row>
    <row r="4772" spans="44:44" x14ac:dyDescent="0.55000000000000004">
      <c r="AR4772" s="33"/>
    </row>
    <row r="4773" spans="44:44" x14ac:dyDescent="0.55000000000000004">
      <c r="AR4773" s="33"/>
    </row>
    <row r="4774" spans="44:44" x14ac:dyDescent="0.55000000000000004">
      <c r="AR4774" s="33"/>
    </row>
    <row r="4775" spans="44:44" x14ac:dyDescent="0.55000000000000004">
      <c r="AR4775" s="33"/>
    </row>
    <row r="4776" spans="44:44" x14ac:dyDescent="0.55000000000000004">
      <c r="AR4776" s="33"/>
    </row>
    <row r="4777" spans="44:44" x14ac:dyDescent="0.55000000000000004">
      <c r="AR4777" s="33"/>
    </row>
    <row r="4778" spans="44:44" x14ac:dyDescent="0.55000000000000004">
      <c r="AR4778" s="33"/>
    </row>
    <row r="4779" spans="44:44" x14ac:dyDescent="0.55000000000000004">
      <c r="AR4779" s="33"/>
    </row>
    <row r="4780" spans="44:44" x14ac:dyDescent="0.55000000000000004">
      <c r="AR4780" s="33"/>
    </row>
    <row r="4781" spans="44:44" x14ac:dyDescent="0.55000000000000004">
      <c r="AR4781" s="33"/>
    </row>
    <row r="4782" spans="44:44" x14ac:dyDescent="0.55000000000000004">
      <c r="AR4782" s="33"/>
    </row>
    <row r="4783" spans="44:44" x14ac:dyDescent="0.55000000000000004">
      <c r="AR4783" s="33"/>
    </row>
    <row r="4784" spans="44:44" x14ac:dyDescent="0.55000000000000004">
      <c r="AR4784" s="33"/>
    </row>
    <row r="4785" spans="44:44" x14ac:dyDescent="0.55000000000000004">
      <c r="AR4785" s="33"/>
    </row>
    <row r="4786" spans="44:44" x14ac:dyDescent="0.55000000000000004">
      <c r="AR4786" s="33"/>
    </row>
    <row r="4787" spans="44:44" x14ac:dyDescent="0.55000000000000004">
      <c r="AR4787" s="33"/>
    </row>
    <row r="4788" spans="44:44" x14ac:dyDescent="0.55000000000000004">
      <c r="AR4788" s="33"/>
    </row>
    <row r="4789" spans="44:44" x14ac:dyDescent="0.55000000000000004">
      <c r="AR4789" s="33"/>
    </row>
    <row r="4790" spans="44:44" x14ac:dyDescent="0.55000000000000004">
      <c r="AR4790" s="33"/>
    </row>
    <row r="4791" spans="44:44" x14ac:dyDescent="0.55000000000000004">
      <c r="AR4791" s="33"/>
    </row>
    <row r="4792" spans="44:44" x14ac:dyDescent="0.55000000000000004">
      <c r="AR4792" s="33"/>
    </row>
    <row r="4793" spans="44:44" x14ac:dyDescent="0.55000000000000004">
      <c r="AR4793" s="33"/>
    </row>
    <row r="4794" spans="44:44" x14ac:dyDescent="0.55000000000000004">
      <c r="AR4794" s="33"/>
    </row>
    <row r="4795" spans="44:44" x14ac:dyDescent="0.55000000000000004">
      <c r="AR4795" s="33"/>
    </row>
    <row r="4796" spans="44:44" x14ac:dyDescent="0.55000000000000004">
      <c r="AR4796" s="33"/>
    </row>
    <row r="4797" spans="44:44" x14ac:dyDescent="0.55000000000000004">
      <c r="AR4797" s="33"/>
    </row>
    <row r="4798" spans="44:44" x14ac:dyDescent="0.55000000000000004">
      <c r="AR4798" s="33"/>
    </row>
    <row r="4799" spans="44:44" x14ac:dyDescent="0.55000000000000004">
      <c r="AR4799" s="33"/>
    </row>
    <row r="4800" spans="44:44" x14ac:dyDescent="0.55000000000000004">
      <c r="AR4800" s="33"/>
    </row>
    <row r="4801" spans="44:44" x14ac:dyDescent="0.55000000000000004">
      <c r="AR4801" s="33"/>
    </row>
    <row r="4802" spans="44:44" x14ac:dyDescent="0.55000000000000004">
      <c r="AR4802" s="33"/>
    </row>
    <row r="4803" spans="44:44" x14ac:dyDescent="0.55000000000000004">
      <c r="AR4803" s="33"/>
    </row>
    <row r="4804" spans="44:44" x14ac:dyDescent="0.55000000000000004">
      <c r="AR4804" s="33"/>
    </row>
    <row r="4805" spans="44:44" x14ac:dyDescent="0.55000000000000004">
      <c r="AR4805" s="33"/>
    </row>
    <row r="4806" spans="44:44" x14ac:dyDescent="0.55000000000000004">
      <c r="AR4806" s="33"/>
    </row>
    <row r="4807" spans="44:44" x14ac:dyDescent="0.55000000000000004">
      <c r="AR4807" s="33"/>
    </row>
    <row r="4808" spans="44:44" x14ac:dyDescent="0.55000000000000004">
      <c r="AR4808" s="33"/>
    </row>
    <row r="4809" spans="44:44" x14ac:dyDescent="0.55000000000000004">
      <c r="AR4809" s="33"/>
    </row>
    <row r="4810" spans="44:44" x14ac:dyDescent="0.55000000000000004">
      <c r="AR4810" s="33"/>
    </row>
    <row r="4811" spans="44:44" x14ac:dyDescent="0.55000000000000004">
      <c r="AR4811" s="33"/>
    </row>
    <row r="4812" spans="44:44" x14ac:dyDescent="0.55000000000000004">
      <c r="AR4812" s="33"/>
    </row>
    <row r="4813" spans="44:44" x14ac:dyDescent="0.55000000000000004">
      <c r="AR4813" s="33"/>
    </row>
    <row r="4814" spans="44:44" x14ac:dyDescent="0.55000000000000004">
      <c r="AR4814" s="33"/>
    </row>
    <row r="4815" spans="44:44" x14ac:dyDescent="0.55000000000000004">
      <c r="AR4815" s="33"/>
    </row>
    <row r="4816" spans="44:44" x14ac:dyDescent="0.55000000000000004">
      <c r="AR4816" s="33"/>
    </row>
    <row r="4817" spans="44:44" x14ac:dyDescent="0.55000000000000004">
      <c r="AR4817" s="33"/>
    </row>
    <row r="4818" spans="44:44" x14ac:dyDescent="0.55000000000000004">
      <c r="AR4818" s="33"/>
    </row>
    <row r="4819" spans="44:44" x14ac:dyDescent="0.55000000000000004">
      <c r="AR4819" s="33"/>
    </row>
    <row r="4820" spans="44:44" x14ac:dyDescent="0.55000000000000004">
      <c r="AR4820" s="33"/>
    </row>
    <row r="4821" spans="44:44" x14ac:dyDescent="0.55000000000000004">
      <c r="AR4821" s="33"/>
    </row>
    <row r="4822" spans="44:44" x14ac:dyDescent="0.55000000000000004">
      <c r="AR4822" s="33"/>
    </row>
    <row r="4823" spans="44:44" x14ac:dyDescent="0.55000000000000004">
      <c r="AR4823" s="33"/>
    </row>
    <row r="4824" spans="44:44" x14ac:dyDescent="0.55000000000000004">
      <c r="AR4824" s="33"/>
    </row>
    <row r="4825" spans="44:44" x14ac:dyDescent="0.55000000000000004">
      <c r="AR4825" s="33"/>
    </row>
    <row r="4826" spans="44:44" x14ac:dyDescent="0.55000000000000004">
      <c r="AR4826" s="33"/>
    </row>
    <row r="4827" spans="44:44" x14ac:dyDescent="0.55000000000000004">
      <c r="AR4827" s="33"/>
    </row>
    <row r="4828" spans="44:44" x14ac:dyDescent="0.55000000000000004">
      <c r="AR4828" s="33"/>
    </row>
    <row r="4829" spans="44:44" x14ac:dyDescent="0.55000000000000004">
      <c r="AR4829" s="33"/>
    </row>
    <row r="4830" spans="44:44" x14ac:dyDescent="0.55000000000000004">
      <c r="AR4830" s="33"/>
    </row>
    <row r="4831" spans="44:44" x14ac:dyDescent="0.55000000000000004">
      <c r="AR4831" s="33"/>
    </row>
    <row r="4832" spans="44:44" x14ac:dyDescent="0.55000000000000004">
      <c r="AR4832" s="33"/>
    </row>
    <row r="4833" spans="44:44" x14ac:dyDescent="0.55000000000000004">
      <c r="AR4833" s="33"/>
    </row>
    <row r="4834" spans="44:44" x14ac:dyDescent="0.55000000000000004">
      <c r="AR4834" s="33"/>
    </row>
    <row r="4835" spans="44:44" x14ac:dyDescent="0.55000000000000004">
      <c r="AR4835" s="33"/>
    </row>
    <row r="4836" spans="44:44" x14ac:dyDescent="0.55000000000000004">
      <c r="AR4836" s="33"/>
    </row>
    <row r="4837" spans="44:44" x14ac:dyDescent="0.55000000000000004">
      <c r="AR4837" s="33"/>
    </row>
    <row r="4838" spans="44:44" x14ac:dyDescent="0.55000000000000004">
      <c r="AR4838" s="33"/>
    </row>
    <row r="4839" spans="44:44" x14ac:dyDescent="0.55000000000000004">
      <c r="AR4839" s="33"/>
    </row>
    <row r="4840" spans="44:44" x14ac:dyDescent="0.55000000000000004">
      <c r="AR4840" s="33"/>
    </row>
    <row r="4841" spans="44:44" x14ac:dyDescent="0.55000000000000004">
      <c r="AR4841" s="33"/>
    </row>
    <row r="4842" spans="44:44" x14ac:dyDescent="0.55000000000000004">
      <c r="AR4842" s="33"/>
    </row>
    <row r="4843" spans="44:44" x14ac:dyDescent="0.55000000000000004">
      <c r="AR4843" s="33"/>
    </row>
    <row r="4844" spans="44:44" x14ac:dyDescent="0.55000000000000004">
      <c r="AR4844" s="33"/>
    </row>
    <row r="4845" spans="44:44" x14ac:dyDescent="0.55000000000000004">
      <c r="AR4845" s="33"/>
    </row>
    <row r="4846" spans="44:44" x14ac:dyDescent="0.55000000000000004">
      <c r="AR4846" s="33"/>
    </row>
    <row r="4847" spans="44:44" x14ac:dyDescent="0.55000000000000004">
      <c r="AR4847" s="33"/>
    </row>
    <row r="4848" spans="44:44" x14ac:dyDescent="0.55000000000000004">
      <c r="AR4848" s="33"/>
    </row>
    <row r="4849" spans="44:44" x14ac:dyDescent="0.55000000000000004">
      <c r="AR4849" s="33"/>
    </row>
    <row r="4850" spans="44:44" x14ac:dyDescent="0.55000000000000004">
      <c r="AR4850" s="33"/>
    </row>
    <row r="4851" spans="44:44" x14ac:dyDescent="0.55000000000000004">
      <c r="AR4851" s="33"/>
    </row>
    <row r="4852" spans="44:44" x14ac:dyDescent="0.55000000000000004">
      <c r="AR4852" s="33"/>
    </row>
    <row r="4853" spans="44:44" x14ac:dyDescent="0.55000000000000004">
      <c r="AR4853" s="33"/>
    </row>
    <row r="4854" spans="44:44" x14ac:dyDescent="0.55000000000000004">
      <c r="AR4854" s="33"/>
    </row>
    <row r="4855" spans="44:44" x14ac:dyDescent="0.55000000000000004">
      <c r="AR4855" s="33"/>
    </row>
    <row r="4856" spans="44:44" x14ac:dyDescent="0.55000000000000004">
      <c r="AR4856" s="33"/>
    </row>
    <row r="4857" spans="44:44" x14ac:dyDescent="0.55000000000000004">
      <c r="AR4857" s="33"/>
    </row>
    <row r="4858" spans="44:44" x14ac:dyDescent="0.55000000000000004">
      <c r="AR4858" s="33"/>
    </row>
    <row r="4859" spans="44:44" x14ac:dyDescent="0.55000000000000004">
      <c r="AR4859" s="33"/>
    </row>
    <row r="4860" spans="44:44" x14ac:dyDescent="0.55000000000000004">
      <c r="AR4860" s="33"/>
    </row>
    <row r="4861" spans="44:44" x14ac:dyDescent="0.55000000000000004">
      <c r="AR4861" s="33"/>
    </row>
    <row r="4862" spans="44:44" x14ac:dyDescent="0.55000000000000004">
      <c r="AR4862" s="33"/>
    </row>
    <row r="4863" spans="44:44" x14ac:dyDescent="0.55000000000000004">
      <c r="AR4863" s="33"/>
    </row>
    <row r="4864" spans="44:44" x14ac:dyDescent="0.55000000000000004">
      <c r="AR4864" s="33"/>
    </row>
    <row r="4865" spans="44:44" x14ac:dyDescent="0.55000000000000004">
      <c r="AR4865" s="33"/>
    </row>
    <row r="4866" spans="44:44" x14ac:dyDescent="0.55000000000000004">
      <c r="AR4866" s="33"/>
    </row>
    <row r="4867" spans="44:44" x14ac:dyDescent="0.55000000000000004">
      <c r="AR4867" s="33"/>
    </row>
    <row r="4868" spans="44:44" x14ac:dyDescent="0.55000000000000004">
      <c r="AR4868" s="33"/>
    </row>
    <row r="4869" spans="44:44" x14ac:dyDescent="0.55000000000000004">
      <c r="AR4869" s="33"/>
    </row>
    <row r="4870" spans="44:44" x14ac:dyDescent="0.55000000000000004">
      <c r="AR4870" s="33"/>
    </row>
    <row r="4871" spans="44:44" x14ac:dyDescent="0.55000000000000004">
      <c r="AR4871" s="33"/>
    </row>
    <row r="4872" spans="44:44" x14ac:dyDescent="0.55000000000000004">
      <c r="AR4872" s="33"/>
    </row>
    <row r="4873" spans="44:44" x14ac:dyDescent="0.55000000000000004">
      <c r="AR4873" s="33"/>
    </row>
    <row r="4874" spans="44:44" x14ac:dyDescent="0.55000000000000004">
      <c r="AR4874" s="33"/>
    </row>
    <row r="4875" spans="44:44" x14ac:dyDescent="0.55000000000000004">
      <c r="AR4875" s="33"/>
    </row>
    <row r="4876" spans="44:44" x14ac:dyDescent="0.55000000000000004">
      <c r="AR4876" s="33"/>
    </row>
    <row r="4877" spans="44:44" x14ac:dyDescent="0.55000000000000004">
      <c r="AR4877" s="33"/>
    </row>
    <row r="4878" spans="44:44" x14ac:dyDescent="0.55000000000000004">
      <c r="AR4878" s="33"/>
    </row>
    <row r="4879" spans="44:44" x14ac:dyDescent="0.55000000000000004">
      <c r="AR4879" s="33"/>
    </row>
    <row r="4880" spans="44:44" x14ac:dyDescent="0.55000000000000004">
      <c r="AR4880" s="33"/>
    </row>
    <row r="4881" spans="44:44" x14ac:dyDescent="0.55000000000000004">
      <c r="AR4881" s="33"/>
    </row>
    <row r="4882" spans="44:44" x14ac:dyDescent="0.55000000000000004">
      <c r="AR4882" s="33"/>
    </row>
    <row r="4883" spans="44:44" x14ac:dyDescent="0.55000000000000004">
      <c r="AR4883" s="33"/>
    </row>
    <row r="4884" spans="44:44" x14ac:dyDescent="0.55000000000000004">
      <c r="AR4884" s="33"/>
    </row>
    <row r="4885" spans="44:44" x14ac:dyDescent="0.55000000000000004">
      <c r="AR4885" s="33"/>
    </row>
    <row r="4886" spans="44:44" x14ac:dyDescent="0.55000000000000004">
      <c r="AR4886" s="33"/>
    </row>
    <row r="4887" spans="44:44" x14ac:dyDescent="0.55000000000000004">
      <c r="AR4887" s="33"/>
    </row>
    <row r="4888" spans="44:44" x14ac:dyDescent="0.55000000000000004">
      <c r="AR4888" s="33"/>
    </row>
    <row r="4889" spans="44:44" x14ac:dyDescent="0.55000000000000004">
      <c r="AR4889" s="33"/>
    </row>
    <row r="4890" spans="44:44" x14ac:dyDescent="0.55000000000000004">
      <c r="AR4890" s="33"/>
    </row>
    <row r="4891" spans="44:44" x14ac:dyDescent="0.55000000000000004">
      <c r="AR4891" s="33"/>
    </row>
    <row r="4892" spans="44:44" x14ac:dyDescent="0.55000000000000004">
      <c r="AR4892" s="33"/>
    </row>
    <row r="4893" spans="44:44" x14ac:dyDescent="0.55000000000000004">
      <c r="AR4893" s="33"/>
    </row>
    <row r="4894" spans="44:44" x14ac:dyDescent="0.55000000000000004">
      <c r="AR4894" s="33"/>
    </row>
    <row r="4895" spans="44:44" x14ac:dyDescent="0.55000000000000004">
      <c r="AR4895" s="33"/>
    </row>
    <row r="4896" spans="44:44" x14ac:dyDescent="0.55000000000000004">
      <c r="AR4896" s="33"/>
    </row>
    <row r="4897" spans="44:44" x14ac:dyDescent="0.55000000000000004">
      <c r="AR4897" s="33"/>
    </row>
    <row r="4898" spans="44:44" x14ac:dyDescent="0.55000000000000004">
      <c r="AR4898" s="33"/>
    </row>
    <row r="4899" spans="44:44" x14ac:dyDescent="0.55000000000000004">
      <c r="AR4899" s="33"/>
    </row>
    <row r="4900" spans="44:44" x14ac:dyDescent="0.55000000000000004">
      <c r="AR4900" s="33"/>
    </row>
    <row r="4901" spans="44:44" x14ac:dyDescent="0.55000000000000004">
      <c r="AR4901" s="33"/>
    </row>
    <row r="4902" spans="44:44" x14ac:dyDescent="0.55000000000000004">
      <c r="AR4902" s="33"/>
    </row>
    <row r="4903" spans="44:44" x14ac:dyDescent="0.55000000000000004">
      <c r="AR4903" s="33"/>
    </row>
    <row r="4904" spans="44:44" x14ac:dyDescent="0.55000000000000004">
      <c r="AR4904" s="33"/>
    </row>
    <row r="4905" spans="44:44" x14ac:dyDescent="0.55000000000000004">
      <c r="AR4905" s="33"/>
    </row>
    <row r="4906" spans="44:44" x14ac:dyDescent="0.55000000000000004">
      <c r="AR4906" s="33"/>
    </row>
    <row r="4907" spans="44:44" x14ac:dyDescent="0.55000000000000004">
      <c r="AR4907" s="33"/>
    </row>
    <row r="4908" spans="44:44" x14ac:dyDescent="0.55000000000000004">
      <c r="AR4908" s="33"/>
    </row>
    <row r="4909" spans="44:44" x14ac:dyDescent="0.55000000000000004">
      <c r="AR4909" s="33"/>
    </row>
    <row r="4910" spans="44:44" x14ac:dyDescent="0.55000000000000004">
      <c r="AR4910" s="33"/>
    </row>
    <row r="4911" spans="44:44" x14ac:dyDescent="0.55000000000000004">
      <c r="AR4911" s="33"/>
    </row>
    <row r="4912" spans="44:44" x14ac:dyDescent="0.55000000000000004">
      <c r="AR4912" s="33"/>
    </row>
    <row r="4913" spans="44:44" x14ac:dyDescent="0.55000000000000004">
      <c r="AR4913" s="33"/>
    </row>
    <row r="4914" spans="44:44" x14ac:dyDescent="0.55000000000000004">
      <c r="AR4914" s="33"/>
    </row>
    <row r="4915" spans="44:44" x14ac:dyDescent="0.55000000000000004">
      <c r="AR4915" s="33"/>
    </row>
    <row r="4916" spans="44:44" x14ac:dyDescent="0.55000000000000004">
      <c r="AR4916" s="33"/>
    </row>
    <row r="4917" spans="44:44" x14ac:dyDescent="0.55000000000000004">
      <c r="AR4917" s="33"/>
    </row>
    <row r="4918" spans="44:44" x14ac:dyDescent="0.55000000000000004">
      <c r="AR4918" s="33"/>
    </row>
    <row r="4919" spans="44:44" x14ac:dyDescent="0.55000000000000004">
      <c r="AR4919" s="33"/>
    </row>
    <row r="4920" spans="44:44" x14ac:dyDescent="0.55000000000000004">
      <c r="AR4920" s="33"/>
    </row>
    <row r="4921" spans="44:44" x14ac:dyDescent="0.55000000000000004">
      <c r="AR4921" s="33"/>
    </row>
    <row r="4922" spans="44:44" x14ac:dyDescent="0.55000000000000004">
      <c r="AR4922" s="33"/>
    </row>
    <row r="4923" spans="44:44" x14ac:dyDescent="0.55000000000000004">
      <c r="AR4923" s="33"/>
    </row>
    <row r="4924" spans="44:44" x14ac:dyDescent="0.55000000000000004">
      <c r="AR4924" s="33"/>
    </row>
    <row r="4925" spans="44:44" x14ac:dyDescent="0.55000000000000004">
      <c r="AR4925" s="33"/>
    </row>
    <row r="4926" spans="44:44" x14ac:dyDescent="0.55000000000000004">
      <c r="AR4926" s="33"/>
    </row>
    <row r="4927" spans="44:44" x14ac:dyDescent="0.55000000000000004">
      <c r="AR4927" s="33"/>
    </row>
    <row r="4928" spans="44:44" x14ac:dyDescent="0.55000000000000004">
      <c r="AR4928" s="33"/>
    </row>
    <row r="4929" spans="44:44" x14ac:dyDescent="0.55000000000000004">
      <c r="AR4929" s="33"/>
    </row>
    <row r="4930" spans="44:44" x14ac:dyDescent="0.55000000000000004">
      <c r="AR4930" s="33"/>
    </row>
    <row r="4931" spans="44:44" x14ac:dyDescent="0.55000000000000004">
      <c r="AR4931" s="33"/>
    </row>
    <row r="4932" spans="44:44" x14ac:dyDescent="0.55000000000000004">
      <c r="AR4932" s="33"/>
    </row>
    <row r="4933" spans="44:44" x14ac:dyDescent="0.55000000000000004">
      <c r="AR4933" s="33"/>
    </row>
    <row r="4934" spans="44:44" x14ac:dyDescent="0.55000000000000004">
      <c r="AR4934" s="33"/>
    </row>
    <row r="4935" spans="44:44" x14ac:dyDescent="0.55000000000000004">
      <c r="AR4935" s="33"/>
    </row>
    <row r="4936" spans="44:44" x14ac:dyDescent="0.55000000000000004">
      <c r="AR4936" s="33"/>
    </row>
    <row r="4937" spans="44:44" x14ac:dyDescent="0.55000000000000004">
      <c r="AR4937" s="33"/>
    </row>
    <row r="4938" spans="44:44" x14ac:dyDescent="0.55000000000000004">
      <c r="AR4938" s="33"/>
    </row>
    <row r="4939" spans="44:44" x14ac:dyDescent="0.55000000000000004">
      <c r="AR4939" s="33"/>
    </row>
    <row r="4940" spans="44:44" x14ac:dyDescent="0.55000000000000004">
      <c r="AR4940" s="33"/>
    </row>
    <row r="4941" spans="44:44" x14ac:dyDescent="0.55000000000000004">
      <c r="AR4941" s="33"/>
    </row>
    <row r="4942" spans="44:44" x14ac:dyDescent="0.55000000000000004">
      <c r="AR4942" s="33"/>
    </row>
    <row r="4943" spans="44:44" x14ac:dyDescent="0.55000000000000004">
      <c r="AR4943" s="33"/>
    </row>
    <row r="4944" spans="44:44" x14ac:dyDescent="0.55000000000000004">
      <c r="AR4944" s="33"/>
    </row>
    <row r="4945" spans="44:44" x14ac:dyDescent="0.55000000000000004">
      <c r="AR4945" s="33"/>
    </row>
    <row r="4946" spans="44:44" x14ac:dyDescent="0.55000000000000004">
      <c r="AR4946" s="33"/>
    </row>
    <row r="4947" spans="44:44" x14ac:dyDescent="0.55000000000000004">
      <c r="AR4947" s="33"/>
    </row>
    <row r="4948" spans="44:44" x14ac:dyDescent="0.55000000000000004">
      <c r="AR4948" s="33"/>
    </row>
    <row r="4949" spans="44:44" x14ac:dyDescent="0.55000000000000004">
      <c r="AR4949" s="33"/>
    </row>
    <row r="4950" spans="44:44" x14ac:dyDescent="0.55000000000000004">
      <c r="AR4950" s="33"/>
    </row>
    <row r="4951" spans="44:44" x14ac:dyDescent="0.55000000000000004">
      <c r="AR4951" s="33"/>
    </row>
    <row r="4952" spans="44:44" x14ac:dyDescent="0.55000000000000004">
      <c r="AR4952" s="33"/>
    </row>
    <row r="4953" spans="44:44" x14ac:dyDescent="0.55000000000000004">
      <c r="AR4953" s="33"/>
    </row>
    <row r="4954" spans="44:44" x14ac:dyDescent="0.55000000000000004">
      <c r="AR4954" s="33"/>
    </row>
    <row r="4955" spans="44:44" x14ac:dyDescent="0.55000000000000004">
      <c r="AR4955" s="33"/>
    </row>
    <row r="4956" spans="44:44" x14ac:dyDescent="0.55000000000000004">
      <c r="AR4956" s="33"/>
    </row>
    <row r="4957" spans="44:44" x14ac:dyDescent="0.55000000000000004">
      <c r="AR4957" s="33"/>
    </row>
    <row r="4958" spans="44:44" x14ac:dyDescent="0.55000000000000004">
      <c r="AR4958" s="33"/>
    </row>
    <row r="4959" spans="44:44" x14ac:dyDescent="0.55000000000000004">
      <c r="AR4959" s="33"/>
    </row>
    <row r="4960" spans="44:44" x14ac:dyDescent="0.55000000000000004">
      <c r="AR4960" s="33"/>
    </row>
    <row r="4961" spans="44:44" x14ac:dyDescent="0.55000000000000004">
      <c r="AR4961" s="33"/>
    </row>
    <row r="4962" spans="44:44" x14ac:dyDescent="0.55000000000000004">
      <c r="AR4962" s="33"/>
    </row>
    <row r="4963" spans="44:44" x14ac:dyDescent="0.55000000000000004">
      <c r="AR4963" s="33"/>
    </row>
    <row r="4964" spans="44:44" x14ac:dyDescent="0.55000000000000004">
      <c r="AR4964" s="33"/>
    </row>
    <row r="4965" spans="44:44" x14ac:dyDescent="0.55000000000000004">
      <c r="AR4965" s="33"/>
    </row>
    <row r="4966" spans="44:44" x14ac:dyDescent="0.55000000000000004">
      <c r="AR4966" s="33"/>
    </row>
    <row r="4967" spans="44:44" x14ac:dyDescent="0.55000000000000004">
      <c r="AR4967" s="33"/>
    </row>
    <row r="4968" spans="44:44" x14ac:dyDescent="0.55000000000000004">
      <c r="AR4968" s="33"/>
    </row>
    <row r="4969" spans="44:44" x14ac:dyDescent="0.55000000000000004">
      <c r="AR4969" s="33"/>
    </row>
    <row r="4970" spans="44:44" x14ac:dyDescent="0.55000000000000004">
      <c r="AR4970" s="33"/>
    </row>
    <row r="4971" spans="44:44" x14ac:dyDescent="0.55000000000000004">
      <c r="AR4971" s="33"/>
    </row>
    <row r="4972" spans="44:44" x14ac:dyDescent="0.55000000000000004">
      <c r="AR4972" s="33"/>
    </row>
    <row r="4973" spans="44:44" x14ac:dyDescent="0.55000000000000004">
      <c r="AR4973" s="33"/>
    </row>
    <row r="4974" spans="44:44" x14ac:dyDescent="0.55000000000000004">
      <c r="AR4974" s="33"/>
    </row>
    <row r="4975" spans="44:44" x14ac:dyDescent="0.55000000000000004">
      <c r="AR4975" s="33"/>
    </row>
    <row r="4976" spans="44:44" x14ac:dyDescent="0.55000000000000004">
      <c r="AR4976" s="33"/>
    </row>
    <row r="4977" spans="44:44" x14ac:dyDescent="0.55000000000000004">
      <c r="AR4977" s="33"/>
    </row>
    <row r="4978" spans="44:44" x14ac:dyDescent="0.55000000000000004">
      <c r="AR4978" s="33"/>
    </row>
    <row r="4979" spans="44:44" x14ac:dyDescent="0.55000000000000004">
      <c r="AR4979" s="33"/>
    </row>
    <row r="4980" spans="44:44" x14ac:dyDescent="0.55000000000000004">
      <c r="AR4980" s="33"/>
    </row>
    <row r="4981" spans="44:44" x14ac:dyDescent="0.55000000000000004">
      <c r="AR4981" s="33"/>
    </row>
    <row r="4982" spans="44:44" x14ac:dyDescent="0.55000000000000004">
      <c r="AR4982" s="33"/>
    </row>
    <row r="4983" spans="44:44" x14ac:dyDescent="0.55000000000000004">
      <c r="AR4983" s="33"/>
    </row>
    <row r="4984" spans="44:44" x14ac:dyDescent="0.55000000000000004">
      <c r="AR4984" s="33"/>
    </row>
    <row r="4985" spans="44:44" x14ac:dyDescent="0.55000000000000004">
      <c r="AR4985" s="33"/>
    </row>
    <row r="4986" spans="44:44" x14ac:dyDescent="0.55000000000000004">
      <c r="AR4986" s="33"/>
    </row>
    <row r="4987" spans="44:44" x14ac:dyDescent="0.55000000000000004">
      <c r="AR4987" s="33"/>
    </row>
    <row r="4988" spans="44:44" x14ac:dyDescent="0.55000000000000004">
      <c r="AR4988" s="33"/>
    </row>
    <row r="4989" spans="44:44" x14ac:dyDescent="0.55000000000000004">
      <c r="AR4989" s="33"/>
    </row>
    <row r="4990" spans="44:44" x14ac:dyDescent="0.55000000000000004">
      <c r="AR4990" s="33"/>
    </row>
    <row r="4991" spans="44:44" x14ac:dyDescent="0.55000000000000004">
      <c r="AR4991" s="33"/>
    </row>
    <row r="4992" spans="44:44" x14ac:dyDescent="0.55000000000000004">
      <c r="AR4992" s="33"/>
    </row>
    <row r="4993" spans="44:44" x14ac:dyDescent="0.55000000000000004">
      <c r="AR4993" s="33"/>
    </row>
    <row r="4994" spans="44:44" x14ac:dyDescent="0.55000000000000004">
      <c r="AR4994" s="33"/>
    </row>
    <row r="4995" spans="44:44" x14ac:dyDescent="0.55000000000000004">
      <c r="AR4995" s="33"/>
    </row>
    <row r="4996" spans="44:44" x14ac:dyDescent="0.55000000000000004">
      <c r="AR4996" s="33"/>
    </row>
    <row r="4997" spans="44:44" x14ac:dyDescent="0.55000000000000004">
      <c r="AR4997" s="33"/>
    </row>
    <row r="4998" spans="44:44" x14ac:dyDescent="0.55000000000000004">
      <c r="AR4998" s="33"/>
    </row>
    <row r="4999" spans="44:44" x14ac:dyDescent="0.55000000000000004">
      <c r="AR4999" s="33"/>
    </row>
    <row r="5000" spans="44:44" x14ac:dyDescent="0.55000000000000004">
      <c r="AR5000" s="33"/>
    </row>
    <row r="5001" spans="44:44" x14ac:dyDescent="0.55000000000000004">
      <c r="AR5001" s="33"/>
    </row>
    <row r="5002" spans="44:44" x14ac:dyDescent="0.55000000000000004">
      <c r="AR5002" s="33"/>
    </row>
    <row r="5003" spans="44:44" x14ac:dyDescent="0.55000000000000004">
      <c r="AR5003" s="33"/>
    </row>
    <row r="5004" spans="44:44" x14ac:dyDescent="0.55000000000000004">
      <c r="AR5004" s="33"/>
    </row>
    <row r="5005" spans="44:44" x14ac:dyDescent="0.55000000000000004">
      <c r="AR5005" s="33"/>
    </row>
    <row r="5006" spans="44:44" x14ac:dyDescent="0.55000000000000004">
      <c r="AR5006" s="33"/>
    </row>
    <row r="5007" spans="44:44" x14ac:dyDescent="0.55000000000000004">
      <c r="AR5007" s="33"/>
    </row>
    <row r="5008" spans="44:44" x14ac:dyDescent="0.55000000000000004">
      <c r="AR5008" s="33"/>
    </row>
    <row r="5009" spans="44:44" x14ac:dyDescent="0.55000000000000004">
      <c r="AR5009" s="33"/>
    </row>
    <row r="5010" spans="44:44" x14ac:dyDescent="0.55000000000000004">
      <c r="AR5010" s="33"/>
    </row>
    <row r="5011" spans="44:44" x14ac:dyDescent="0.55000000000000004">
      <c r="AR5011" s="33"/>
    </row>
    <row r="5012" spans="44:44" x14ac:dyDescent="0.55000000000000004">
      <c r="AR5012" s="33"/>
    </row>
    <row r="5013" spans="44:44" x14ac:dyDescent="0.55000000000000004">
      <c r="AR5013" s="33"/>
    </row>
    <row r="5014" spans="44:44" x14ac:dyDescent="0.55000000000000004">
      <c r="AR5014" s="33"/>
    </row>
    <row r="5015" spans="44:44" x14ac:dyDescent="0.55000000000000004">
      <c r="AR5015" s="33"/>
    </row>
    <row r="5016" spans="44:44" x14ac:dyDescent="0.55000000000000004">
      <c r="AR5016" s="33"/>
    </row>
    <row r="5017" spans="44:44" x14ac:dyDescent="0.55000000000000004">
      <c r="AR5017" s="33"/>
    </row>
    <row r="5018" spans="44:44" x14ac:dyDescent="0.55000000000000004">
      <c r="AR5018" s="33"/>
    </row>
    <row r="5019" spans="44:44" x14ac:dyDescent="0.55000000000000004">
      <c r="AR5019" s="33"/>
    </row>
    <row r="5020" spans="44:44" x14ac:dyDescent="0.55000000000000004">
      <c r="AR5020" s="33"/>
    </row>
    <row r="5021" spans="44:44" x14ac:dyDescent="0.55000000000000004">
      <c r="AR5021" s="33"/>
    </row>
    <row r="5022" spans="44:44" x14ac:dyDescent="0.55000000000000004">
      <c r="AR5022" s="33"/>
    </row>
    <row r="5023" spans="44:44" x14ac:dyDescent="0.55000000000000004">
      <c r="AR5023" s="33"/>
    </row>
    <row r="5024" spans="44:44" x14ac:dyDescent="0.55000000000000004">
      <c r="AR5024" s="33"/>
    </row>
    <row r="5025" spans="44:44" x14ac:dyDescent="0.55000000000000004">
      <c r="AR5025" s="33"/>
    </row>
    <row r="5026" spans="44:44" x14ac:dyDescent="0.55000000000000004">
      <c r="AR5026" s="33"/>
    </row>
    <row r="5027" spans="44:44" x14ac:dyDescent="0.55000000000000004">
      <c r="AR5027" s="33"/>
    </row>
    <row r="5028" spans="44:44" x14ac:dyDescent="0.55000000000000004">
      <c r="AR5028" s="33"/>
    </row>
    <row r="5029" spans="44:44" x14ac:dyDescent="0.55000000000000004">
      <c r="AR5029" s="33"/>
    </row>
    <row r="5030" spans="44:44" x14ac:dyDescent="0.55000000000000004">
      <c r="AR5030" s="33"/>
    </row>
    <row r="5031" spans="44:44" x14ac:dyDescent="0.55000000000000004">
      <c r="AR5031" s="33"/>
    </row>
    <row r="5032" spans="44:44" x14ac:dyDescent="0.55000000000000004">
      <c r="AR5032" s="33"/>
    </row>
    <row r="5033" spans="44:44" x14ac:dyDescent="0.55000000000000004">
      <c r="AR5033" s="33"/>
    </row>
    <row r="5034" spans="44:44" x14ac:dyDescent="0.55000000000000004">
      <c r="AR5034" s="33"/>
    </row>
    <row r="5035" spans="44:44" x14ac:dyDescent="0.55000000000000004">
      <c r="AR5035" s="33"/>
    </row>
    <row r="5036" spans="44:44" x14ac:dyDescent="0.55000000000000004">
      <c r="AR5036" s="33"/>
    </row>
    <row r="5037" spans="44:44" x14ac:dyDescent="0.55000000000000004">
      <c r="AR5037" s="33"/>
    </row>
    <row r="5038" spans="44:44" x14ac:dyDescent="0.55000000000000004">
      <c r="AR5038" s="33"/>
    </row>
    <row r="5039" spans="44:44" x14ac:dyDescent="0.55000000000000004">
      <c r="AR5039" s="33"/>
    </row>
    <row r="5040" spans="44:44" x14ac:dyDescent="0.55000000000000004">
      <c r="AR5040" s="33"/>
    </row>
    <row r="5041" spans="44:44" x14ac:dyDescent="0.55000000000000004">
      <c r="AR5041" s="33"/>
    </row>
    <row r="5042" spans="44:44" x14ac:dyDescent="0.55000000000000004">
      <c r="AR5042" s="33"/>
    </row>
    <row r="5043" spans="44:44" x14ac:dyDescent="0.55000000000000004">
      <c r="AR5043" s="33"/>
    </row>
    <row r="5044" spans="44:44" x14ac:dyDescent="0.55000000000000004">
      <c r="AR5044" s="33"/>
    </row>
    <row r="5045" spans="44:44" x14ac:dyDescent="0.55000000000000004">
      <c r="AR5045" s="33"/>
    </row>
    <row r="5046" spans="44:44" x14ac:dyDescent="0.55000000000000004">
      <c r="AR5046" s="33"/>
    </row>
    <row r="5047" spans="44:44" x14ac:dyDescent="0.55000000000000004">
      <c r="AR5047" s="33"/>
    </row>
    <row r="5048" spans="44:44" x14ac:dyDescent="0.55000000000000004">
      <c r="AR5048" s="33"/>
    </row>
    <row r="5049" spans="44:44" x14ac:dyDescent="0.55000000000000004">
      <c r="AR5049" s="33"/>
    </row>
    <row r="5050" spans="44:44" x14ac:dyDescent="0.55000000000000004">
      <c r="AR5050" s="33"/>
    </row>
    <row r="5051" spans="44:44" x14ac:dyDescent="0.55000000000000004">
      <c r="AR5051" s="33"/>
    </row>
    <row r="5052" spans="44:44" x14ac:dyDescent="0.55000000000000004">
      <c r="AR5052" s="33"/>
    </row>
    <row r="5053" spans="44:44" x14ac:dyDescent="0.55000000000000004">
      <c r="AR5053" s="33"/>
    </row>
    <row r="5054" spans="44:44" x14ac:dyDescent="0.55000000000000004">
      <c r="AR5054" s="33"/>
    </row>
    <row r="5055" spans="44:44" x14ac:dyDescent="0.55000000000000004">
      <c r="AR5055" s="33"/>
    </row>
    <row r="5056" spans="44:44" x14ac:dyDescent="0.55000000000000004">
      <c r="AR5056" s="33"/>
    </row>
    <row r="5057" spans="44:44" x14ac:dyDescent="0.55000000000000004">
      <c r="AR5057" s="33"/>
    </row>
    <row r="5058" spans="44:44" x14ac:dyDescent="0.55000000000000004">
      <c r="AR5058" s="33"/>
    </row>
    <row r="5059" spans="44:44" x14ac:dyDescent="0.55000000000000004">
      <c r="AR5059" s="33"/>
    </row>
    <row r="5060" spans="44:44" x14ac:dyDescent="0.55000000000000004">
      <c r="AR5060" s="33"/>
    </row>
    <row r="5061" spans="44:44" x14ac:dyDescent="0.55000000000000004">
      <c r="AR5061" s="33"/>
    </row>
    <row r="5062" spans="44:44" x14ac:dyDescent="0.55000000000000004">
      <c r="AR5062" s="33"/>
    </row>
    <row r="5063" spans="44:44" x14ac:dyDescent="0.55000000000000004">
      <c r="AR5063" s="33"/>
    </row>
    <row r="5064" spans="44:44" x14ac:dyDescent="0.55000000000000004">
      <c r="AR5064" s="33"/>
    </row>
    <row r="5065" spans="44:44" x14ac:dyDescent="0.55000000000000004">
      <c r="AR5065" s="33"/>
    </row>
    <row r="5066" spans="44:44" x14ac:dyDescent="0.55000000000000004">
      <c r="AR5066" s="33"/>
    </row>
    <row r="5067" spans="44:44" x14ac:dyDescent="0.55000000000000004">
      <c r="AR5067" s="33"/>
    </row>
    <row r="5068" spans="44:44" x14ac:dyDescent="0.55000000000000004">
      <c r="AR5068" s="33"/>
    </row>
    <row r="5069" spans="44:44" x14ac:dyDescent="0.55000000000000004">
      <c r="AR5069" s="33"/>
    </row>
    <row r="5070" spans="44:44" x14ac:dyDescent="0.55000000000000004">
      <c r="AR5070" s="33"/>
    </row>
    <row r="5071" spans="44:44" x14ac:dyDescent="0.55000000000000004">
      <c r="AR5071" s="33"/>
    </row>
    <row r="5072" spans="44:44" x14ac:dyDescent="0.55000000000000004">
      <c r="AR5072" s="33"/>
    </row>
    <row r="5073" spans="44:44" x14ac:dyDescent="0.55000000000000004">
      <c r="AR5073" s="33"/>
    </row>
    <row r="5074" spans="44:44" x14ac:dyDescent="0.55000000000000004">
      <c r="AR5074" s="33"/>
    </row>
    <row r="5075" spans="44:44" x14ac:dyDescent="0.55000000000000004">
      <c r="AR5075" s="33"/>
    </row>
    <row r="5076" spans="44:44" x14ac:dyDescent="0.55000000000000004">
      <c r="AR5076" s="33"/>
    </row>
    <row r="5077" spans="44:44" x14ac:dyDescent="0.55000000000000004">
      <c r="AR5077" s="33"/>
    </row>
    <row r="5078" spans="44:44" x14ac:dyDescent="0.55000000000000004">
      <c r="AR5078" s="33"/>
    </row>
    <row r="5079" spans="44:44" x14ac:dyDescent="0.55000000000000004">
      <c r="AR5079" s="33"/>
    </row>
    <row r="5080" spans="44:44" x14ac:dyDescent="0.55000000000000004">
      <c r="AR5080" s="33"/>
    </row>
    <row r="5081" spans="44:44" x14ac:dyDescent="0.55000000000000004">
      <c r="AR5081" s="33"/>
    </row>
    <row r="5082" spans="44:44" x14ac:dyDescent="0.55000000000000004">
      <c r="AR5082" s="33"/>
    </row>
    <row r="5083" spans="44:44" x14ac:dyDescent="0.55000000000000004">
      <c r="AR5083" s="33"/>
    </row>
    <row r="5084" spans="44:44" x14ac:dyDescent="0.55000000000000004">
      <c r="AR5084" s="33"/>
    </row>
    <row r="5085" spans="44:44" x14ac:dyDescent="0.55000000000000004">
      <c r="AR5085" s="33"/>
    </row>
    <row r="5086" spans="44:44" x14ac:dyDescent="0.55000000000000004">
      <c r="AR5086" s="33"/>
    </row>
    <row r="5087" spans="44:44" x14ac:dyDescent="0.55000000000000004">
      <c r="AR5087" s="33"/>
    </row>
    <row r="5088" spans="44:44" x14ac:dyDescent="0.55000000000000004">
      <c r="AR5088" s="33"/>
    </row>
    <row r="5089" spans="44:44" x14ac:dyDescent="0.55000000000000004">
      <c r="AR5089" s="33"/>
    </row>
    <row r="5090" spans="44:44" x14ac:dyDescent="0.55000000000000004">
      <c r="AR5090" s="33"/>
    </row>
    <row r="5091" spans="44:44" x14ac:dyDescent="0.55000000000000004">
      <c r="AR5091" s="33"/>
    </row>
    <row r="5092" spans="44:44" x14ac:dyDescent="0.55000000000000004">
      <c r="AR5092" s="33"/>
    </row>
    <row r="5093" spans="44:44" x14ac:dyDescent="0.55000000000000004">
      <c r="AR5093" s="33"/>
    </row>
    <row r="5094" spans="44:44" x14ac:dyDescent="0.55000000000000004">
      <c r="AR5094" s="33"/>
    </row>
    <row r="5095" spans="44:44" x14ac:dyDescent="0.55000000000000004">
      <c r="AR5095" s="33"/>
    </row>
    <row r="5096" spans="44:44" x14ac:dyDescent="0.55000000000000004">
      <c r="AR5096" s="33"/>
    </row>
    <row r="5097" spans="44:44" x14ac:dyDescent="0.55000000000000004">
      <c r="AR5097" s="33"/>
    </row>
    <row r="5098" spans="44:44" x14ac:dyDescent="0.55000000000000004">
      <c r="AR5098" s="33"/>
    </row>
    <row r="5099" spans="44:44" x14ac:dyDescent="0.55000000000000004">
      <c r="AR5099" s="33"/>
    </row>
    <row r="5100" spans="44:44" x14ac:dyDescent="0.55000000000000004">
      <c r="AR5100" s="33"/>
    </row>
    <row r="5101" spans="44:44" x14ac:dyDescent="0.55000000000000004">
      <c r="AR5101" s="33"/>
    </row>
    <row r="5102" spans="44:44" x14ac:dyDescent="0.55000000000000004">
      <c r="AR5102" s="33"/>
    </row>
    <row r="5103" spans="44:44" x14ac:dyDescent="0.55000000000000004">
      <c r="AR5103" s="33"/>
    </row>
    <row r="5104" spans="44:44" x14ac:dyDescent="0.55000000000000004">
      <c r="AR5104" s="33"/>
    </row>
    <row r="5105" spans="44:44" x14ac:dyDescent="0.55000000000000004">
      <c r="AR5105" s="33"/>
    </row>
    <row r="5106" spans="44:44" x14ac:dyDescent="0.55000000000000004">
      <c r="AR5106" s="33"/>
    </row>
    <row r="5107" spans="44:44" x14ac:dyDescent="0.55000000000000004">
      <c r="AR5107" s="33"/>
    </row>
    <row r="5108" spans="44:44" x14ac:dyDescent="0.55000000000000004">
      <c r="AR5108" s="33"/>
    </row>
    <row r="5109" spans="44:44" x14ac:dyDescent="0.55000000000000004">
      <c r="AR5109" s="33"/>
    </row>
    <row r="5110" spans="44:44" x14ac:dyDescent="0.55000000000000004">
      <c r="AR5110" s="33"/>
    </row>
    <row r="5111" spans="44:44" x14ac:dyDescent="0.55000000000000004">
      <c r="AR5111" s="33"/>
    </row>
    <row r="5112" spans="44:44" x14ac:dyDescent="0.55000000000000004">
      <c r="AR5112" s="33"/>
    </row>
    <row r="5113" spans="44:44" x14ac:dyDescent="0.55000000000000004">
      <c r="AR5113" s="33"/>
    </row>
    <row r="5114" spans="44:44" x14ac:dyDescent="0.55000000000000004">
      <c r="AR5114" s="33"/>
    </row>
    <row r="5115" spans="44:44" x14ac:dyDescent="0.55000000000000004">
      <c r="AR5115" s="33"/>
    </row>
    <row r="5116" spans="44:44" x14ac:dyDescent="0.55000000000000004">
      <c r="AR5116" s="33"/>
    </row>
    <row r="5117" spans="44:44" x14ac:dyDescent="0.55000000000000004">
      <c r="AR5117" s="33"/>
    </row>
    <row r="5118" spans="44:44" x14ac:dyDescent="0.55000000000000004">
      <c r="AR5118" s="33"/>
    </row>
    <row r="5119" spans="44:44" x14ac:dyDescent="0.55000000000000004">
      <c r="AR5119" s="33"/>
    </row>
    <row r="5120" spans="44:44" x14ac:dyDescent="0.55000000000000004">
      <c r="AR5120" s="33"/>
    </row>
    <row r="5121" spans="44:44" x14ac:dyDescent="0.55000000000000004">
      <c r="AR5121" s="33"/>
    </row>
    <row r="5122" spans="44:44" x14ac:dyDescent="0.55000000000000004">
      <c r="AR5122" s="33"/>
    </row>
    <row r="5123" spans="44:44" x14ac:dyDescent="0.55000000000000004">
      <c r="AR5123" s="33"/>
    </row>
    <row r="5124" spans="44:44" x14ac:dyDescent="0.55000000000000004">
      <c r="AR5124" s="33"/>
    </row>
    <row r="5125" spans="44:44" x14ac:dyDescent="0.55000000000000004">
      <c r="AR5125" s="33"/>
    </row>
    <row r="5126" spans="44:44" x14ac:dyDescent="0.55000000000000004">
      <c r="AR5126" s="33"/>
    </row>
    <row r="5127" spans="44:44" x14ac:dyDescent="0.55000000000000004">
      <c r="AR5127" s="33"/>
    </row>
    <row r="5128" spans="44:44" x14ac:dyDescent="0.55000000000000004">
      <c r="AR5128" s="33"/>
    </row>
    <row r="5129" spans="44:44" x14ac:dyDescent="0.55000000000000004">
      <c r="AR5129" s="33"/>
    </row>
    <row r="5130" spans="44:44" x14ac:dyDescent="0.55000000000000004">
      <c r="AR5130" s="33"/>
    </row>
    <row r="5131" spans="44:44" x14ac:dyDescent="0.55000000000000004">
      <c r="AR5131" s="33"/>
    </row>
    <row r="5132" spans="44:44" x14ac:dyDescent="0.55000000000000004">
      <c r="AR5132" s="33"/>
    </row>
    <row r="5133" spans="44:44" x14ac:dyDescent="0.55000000000000004">
      <c r="AR5133" s="33"/>
    </row>
    <row r="5134" spans="44:44" x14ac:dyDescent="0.55000000000000004">
      <c r="AR5134" s="33"/>
    </row>
    <row r="5135" spans="44:44" x14ac:dyDescent="0.55000000000000004">
      <c r="AR5135" s="33"/>
    </row>
    <row r="5136" spans="44:44" x14ac:dyDescent="0.55000000000000004">
      <c r="AR5136" s="33"/>
    </row>
    <row r="5137" spans="44:44" x14ac:dyDescent="0.55000000000000004">
      <c r="AR5137" s="33"/>
    </row>
    <row r="5138" spans="44:44" x14ac:dyDescent="0.55000000000000004">
      <c r="AR5138" s="33"/>
    </row>
    <row r="5139" spans="44:44" x14ac:dyDescent="0.55000000000000004">
      <c r="AR5139" s="33"/>
    </row>
    <row r="5140" spans="44:44" x14ac:dyDescent="0.55000000000000004">
      <c r="AR5140" s="33"/>
    </row>
    <row r="5141" spans="44:44" x14ac:dyDescent="0.55000000000000004">
      <c r="AR5141" s="33"/>
    </row>
    <row r="5142" spans="44:44" x14ac:dyDescent="0.55000000000000004">
      <c r="AR5142" s="33"/>
    </row>
    <row r="5143" spans="44:44" x14ac:dyDescent="0.55000000000000004">
      <c r="AR5143" s="33"/>
    </row>
    <row r="5144" spans="44:44" x14ac:dyDescent="0.55000000000000004">
      <c r="AR5144" s="33"/>
    </row>
    <row r="5145" spans="44:44" x14ac:dyDescent="0.55000000000000004">
      <c r="AR5145" s="33"/>
    </row>
    <row r="5146" spans="44:44" x14ac:dyDescent="0.55000000000000004">
      <c r="AR5146" s="33"/>
    </row>
    <row r="5147" spans="44:44" x14ac:dyDescent="0.55000000000000004">
      <c r="AR5147" s="33"/>
    </row>
    <row r="5148" spans="44:44" x14ac:dyDescent="0.55000000000000004">
      <c r="AR5148" s="33"/>
    </row>
    <row r="5149" spans="44:44" x14ac:dyDescent="0.55000000000000004">
      <c r="AR5149" s="33"/>
    </row>
    <row r="5150" spans="44:44" x14ac:dyDescent="0.55000000000000004">
      <c r="AR5150" s="33"/>
    </row>
    <row r="5151" spans="44:44" x14ac:dyDescent="0.55000000000000004">
      <c r="AR5151" s="33"/>
    </row>
    <row r="5152" spans="44:44" x14ac:dyDescent="0.55000000000000004">
      <c r="AR5152" s="33"/>
    </row>
    <row r="5153" spans="44:44" x14ac:dyDescent="0.55000000000000004">
      <c r="AR5153" s="33"/>
    </row>
    <row r="5154" spans="44:44" x14ac:dyDescent="0.55000000000000004">
      <c r="AR5154" s="33"/>
    </row>
    <row r="5155" spans="44:44" x14ac:dyDescent="0.55000000000000004">
      <c r="AR5155" s="33"/>
    </row>
    <row r="5156" spans="44:44" x14ac:dyDescent="0.55000000000000004">
      <c r="AR5156" s="33"/>
    </row>
    <row r="5157" spans="44:44" x14ac:dyDescent="0.55000000000000004">
      <c r="AR5157" s="33"/>
    </row>
    <row r="5158" spans="44:44" x14ac:dyDescent="0.55000000000000004">
      <c r="AR5158" s="33"/>
    </row>
    <row r="5159" spans="44:44" x14ac:dyDescent="0.55000000000000004">
      <c r="AR5159" s="33"/>
    </row>
    <row r="5160" spans="44:44" x14ac:dyDescent="0.55000000000000004">
      <c r="AR5160" s="33"/>
    </row>
    <row r="5161" spans="44:44" x14ac:dyDescent="0.55000000000000004">
      <c r="AR5161" s="33"/>
    </row>
    <row r="5162" spans="44:44" x14ac:dyDescent="0.55000000000000004">
      <c r="AR5162" s="33"/>
    </row>
    <row r="5163" spans="44:44" x14ac:dyDescent="0.55000000000000004">
      <c r="AR5163" s="33"/>
    </row>
    <row r="5164" spans="44:44" x14ac:dyDescent="0.55000000000000004">
      <c r="AR5164" s="33"/>
    </row>
    <row r="5165" spans="44:44" x14ac:dyDescent="0.55000000000000004">
      <c r="AR5165" s="33"/>
    </row>
    <row r="5166" spans="44:44" x14ac:dyDescent="0.55000000000000004">
      <c r="AR5166" s="33"/>
    </row>
    <row r="5167" spans="44:44" x14ac:dyDescent="0.55000000000000004">
      <c r="AR5167" s="33"/>
    </row>
    <row r="5168" spans="44:44" x14ac:dyDescent="0.55000000000000004">
      <c r="AR5168" s="33"/>
    </row>
    <row r="5169" spans="44:44" x14ac:dyDescent="0.55000000000000004">
      <c r="AR5169" s="33"/>
    </row>
    <row r="5170" spans="44:44" x14ac:dyDescent="0.55000000000000004">
      <c r="AR5170" s="33"/>
    </row>
    <row r="5171" spans="44:44" x14ac:dyDescent="0.55000000000000004">
      <c r="AR5171" s="33"/>
    </row>
    <row r="5172" spans="44:44" x14ac:dyDescent="0.55000000000000004">
      <c r="AR5172" s="33"/>
    </row>
    <row r="5173" spans="44:44" x14ac:dyDescent="0.55000000000000004">
      <c r="AR5173" s="33"/>
    </row>
    <row r="5174" spans="44:44" x14ac:dyDescent="0.55000000000000004">
      <c r="AR5174" s="33"/>
    </row>
    <row r="5175" spans="44:44" x14ac:dyDescent="0.55000000000000004">
      <c r="AR5175" s="33"/>
    </row>
    <row r="5176" spans="44:44" x14ac:dyDescent="0.55000000000000004">
      <c r="AR5176" s="33"/>
    </row>
    <row r="5177" spans="44:44" x14ac:dyDescent="0.55000000000000004">
      <c r="AR5177" s="33"/>
    </row>
    <row r="5178" spans="44:44" x14ac:dyDescent="0.55000000000000004">
      <c r="AR5178" s="33"/>
    </row>
    <row r="5179" spans="44:44" x14ac:dyDescent="0.55000000000000004">
      <c r="AR5179" s="33"/>
    </row>
    <row r="5180" spans="44:44" x14ac:dyDescent="0.55000000000000004">
      <c r="AR5180" s="33"/>
    </row>
    <row r="5181" spans="44:44" x14ac:dyDescent="0.55000000000000004">
      <c r="AR5181" s="33"/>
    </row>
    <row r="5182" spans="44:44" x14ac:dyDescent="0.55000000000000004">
      <c r="AR5182" s="33"/>
    </row>
    <row r="5183" spans="44:44" x14ac:dyDescent="0.55000000000000004">
      <c r="AR5183" s="33"/>
    </row>
    <row r="5184" spans="44:44" x14ac:dyDescent="0.55000000000000004">
      <c r="AR5184" s="33"/>
    </row>
    <row r="5185" spans="44:44" x14ac:dyDescent="0.55000000000000004">
      <c r="AR5185" s="33"/>
    </row>
    <row r="5186" spans="44:44" x14ac:dyDescent="0.55000000000000004">
      <c r="AR5186" s="33"/>
    </row>
    <row r="5187" spans="44:44" x14ac:dyDescent="0.55000000000000004">
      <c r="AR5187" s="33"/>
    </row>
    <row r="5188" spans="44:44" x14ac:dyDescent="0.55000000000000004">
      <c r="AR5188" s="33"/>
    </row>
    <row r="5189" spans="44:44" x14ac:dyDescent="0.55000000000000004">
      <c r="AR5189" s="33"/>
    </row>
    <row r="5190" spans="44:44" x14ac:dyDescent="0.55000000000000004">
      <c r="AR5190" s="33"/>
    </row>
    <row r="5191" spans="44:44" x14ac:dyDescent="0.55000000000000004">
      <c r="AR5191" s="33"/>
    </row>
    <row r="5192" spans="44:44" x14ac:dyDescent="0.55000000000000004">
      <c r="AR5192" s="33"/>
    </row>
    <row r="5193" spans="44:44" x14ac:dyDescent="0.55000000000000004">
      <c r="AR5193" s="33"/>
    </row>
    <row r="5194" spans="44:44" x14ac:dyDescent="0.55000000000000004">
      <c r="AR5194" s="33"/>
    </row>
    <row r="5195" spans="44:44" x14ac:dyDescent="0.55000000000000004">
      <c r="AR5195" s="33"/>
    </row>
    <row r="5196" spans="44:44" x14ac:dyDescent="0.55000000000000004">
      <c r="AR5196" s="33"/>
    </row>
    <row r="5197" spans="44:44" x14ac:dyDescent="0.55000000000000004">
      <c r="AR5197" s="33"/>
    </row>
    <row r="5198" spans="44:44" x14ac:dyDescent="0.55000000000000004">
      <c r="AR5198" s="33"/>
    </row>
    <row r="5199" spans="44:44" x14ac:dyDescent="0.55000000000000004">
      <c r="AR5199" s="33"/>
    </row>
    <row r="5200" spans="44:44" x14ac:dyDescent="0.55000000000000004">
      <c r="AR5200" s="33"/>
    </row>
    <row r="5201" spans="44:44" x14ac:dyDescent="0.55000000000000004">
      <c r="AR5201" s="33"/>
    </row>
    <row r="5202" spans="44:44" x14ac:dyDescent="0.55000000000000004">
      <c r="AR5202" s="33"/>
    </row>
    <row r="5203" spans="44:44" x14ac:dyDescent="0.55000000000000004">
      <c r="AR5203" s="33"/>
    </row>
    <row r="5204" spans="44:44" x14ac:dyDescent="0.55000000000000004">
      <c r="AR5204" s="33"/>
    </row>
    <row r="5205" spans="44:44" x14ac:dyDescent="0.55000000000000004">
      <c r="AR5205" s="33"/>
    </row>
    <row r="5206" spans="44:44" x14ac:dyDescent="0.55000000000000004">
      <c r="AR5206" s="33"/>
    </row>
    <row r="5207" spans="44:44" x14ac:dyDescent="0.55000000000000004">
      <c r="AR5207" s="33"/>
    </row>
    <row r="5208" spans="44:44" x14ac:dyDescent="0.55000000000000004">
      <c r="AR5208" s="33"/>
    </row>
    <row r="5209" spans="44:44" x14ac:dyDescent="0.55000000000000004">
      <c r="AR5209" s="33"/>
    </row>
    <row r="5210" spans="44:44" x14ac:dyDescent="0.55000000000000004">
      <c r="AR5210" s="33"/>
    </row>
    <row r="5211" spans="44:44" x14ac:dyDescent="0.55000000000000004">
      <c r="AR5211" s="33"/>
    </row>
    <row r="5212" spans="44:44" x14ac:dyDescent="0.55000000000000004">
      <c r="AR5212" s="33"/>
    </row>
    <row r="5213" spans="44:44" x14ac:dyDescent="0.55000000000000004">
      <c r="AR5213" s="33"/>
    </row>
    <row r="5214" spans="44:44" x14ac:dyDescent="0.55000000000000004">
      <c r="AR5214" s="33"/>
    </row>
    <row r="5215" spans="44:44" x14ac:dyDescent="0.55000000000000004">
      <c r="AR5215" s="33"/>
    </row>
    <row r="5216" spans="44:44" x14ac:dyDescent="0.55000000000000004">
      <c r="AR5216" s="33"/>
    </row>
    <row r="5217" spans="44:44" x14ac:dyDescent="0.55000000000000004">
      <c r="AR5217" s="33"/>
    </row>
    <row r="5218" spans="44:44" x14ac:dyDescent="0.55000000000000004">
      <c r="AR5218" s="33"/>
    </row>
    <row r="5219" spans="44:44" x14ac:dyDescent="0.55000000000000004">
      <c r="AR5219" s="33"/>
    </row>
    <row r="5220" spans="44:44" x14ac:dyDescent="0.55000000000000004">
      <c r="AR5220" s="33"/>
    </row>
    <row r="5221" spans="44:44" x14ac:dyDescent="0.55000000000000004">
      <c r="AR5221" s="33"/>
    </row>
    <row r="5222" spans="44:44" x14ac:dyDescent="0.55000000000000004">
      <c r="AR5222" s="33"/>
    </row>
    <row r="5223" spans="44:44" x14ac:dyDescent="0.55000000000000004">
      <c r="AR5223" s="33"/>
    </row>
    <row r="5224" spans="44:44" x14ac:dyDescent="0.55000000000000004">
      <c r="AR5224" s="33"/>
    </row>
    <row r="5225" spans="44:44" x14ac:dyDescent="0.55000000000000004">
      <c r="AR5225" s="33"/>
    </row>
    <row r="5226" spans="44:44" x14ac:dyDescent="0.55000000000000004">
      <c r="AR5226" s="33"/>
    </row>
    <row r="5227" spans="44:44" x14ac:dyDescent="0.55000000000000004">
      <c r="AR5227" s="33"/>
    </row>
    <row r="5228" spans="44:44" x14ac:dyDescent="0.55000000000000004">
      <c r="AR5228" s="33"/>
    </row>
    <row r="5229" spans="44:44" x14ac:dyDescent="0.55000000000000004">
      <c r="AR5229" s="33"/>
    </row>
    <row r="5230" spans="44:44" x14ac:dyDescent="0.55000000000000004">
      <c r="AR5230" s="33"/>
    </row>
    <row r="5231" spans="44:44" x14ac:dyDescent="0.55000000000000004">
      <c r="AR5231" s="33"/>
    </row>
    <row r="5232" spans="44:44" x14ac:dyDescent="0.55000000000000004">
      <c r="AR5232" s="33"/>
    </row>
    <row r="5233" spans="44:44" x14ac:dyDescent="0.55000000000000004">
      <c r="AR5233" s="33"/>
    </row>
    <row r="5234" spans="44:44" x14ac:dyDescent="0.55000000000000004">
      <c r="AR5234" s="33"/>
    </row>
    <row r="5235" spans="44:44" x14ac:dyDescent="0.55000000000000004">
      <c r="AR5235" s="33"/>
    </row>
    <row r="5236" spans="44:44" x14ac:dyDescent="0.55000000000000004">
      <c r="AR5236" s="33"/>
    </row>
    <row r="5237" spans="44:44" x14ac:dyDescent="0.55000000000000004">
      <c r="AR5237" s="33"/>
    </row>
    <row r="5238" spans="44:44" x14ac:dyDescent="0.55000000000000004">
      <c r="AR5238" s="33"/>
    </row>
    <row r="5239" spans="44:44" x14ac:dyDescent="0.55000000000000004">
      <c r="AR5239" s="33"/>
    </row>
    <row r="5240" spans="44:44" x14ac:dyDescent="0.55000000000000004">
      <c r="AR5240" s="33"/>
    </row>
    <row r="5241" spans="44:44" x14ac:dyDescent="0.55000000000000004">
      <c r="AR5241" s="33"/>
    </row>
    <row r="5242" spans="44:44" x14ac:dyDescent="0.55000000000000004">
      <c r="AR5242" s="33"/>
    </row>
    <row r="5243" spans="44:44" x14ac:dyDescent="0.55000000000000004">
      <c r="AR5243" s="33"/>
    </row>
    <row r="5244" spans="44:44" x14ac:dyDescent="0.55000000000000004">
      <c r="AR5244" s="33"/>
    </row>
    <row r="5245" spans="44:44" x14ac:dyDescent="0.55000000000000004">
      <c r="AR5245" s="33"/>
    </row>
    <row r="5246" spans="44:44" x14ac:dyDescent="0.55000000000000004">
      <c r="AR5246" s="33"/>
    </row>
    <row r="5247" spans="44:44" x14ac:dyDescent="0.55000000000000004">
      <c r="AR5247" s="33"/>
    </row>
    <row r="5248" spans="44:44" x14ac:dyDescent="0.55000000000000004">
      <c r="AR5248" s="33"/>
    </row>
    <row r="5249" spans="44:44" x14ac:dyDescent="0.55000000000000004">
      <c r="AR5249" s="33"/>
    </row>
    <row r="5250" spans="44:44" x14ac:dyDescent="0.55000000000000004">
      <c r="AR5250" s="33"/>
    </row>
    <row r="5251" spans="44:44" x14ac:dyDescent="0.55000000000000004">
      <c r="AR5251" s="33"/>
    </row>
    <row r="5252" spans="44:44" x14ac:dyDescent="0.55000000000000004">
      <c r="AR5252" s="33"/>
    </row>
    <row r="5253" spans="44:44" x14ac:dyDescent="0.55000000000000004">
      <c r="AR5253" s="33"/>
    </row>
    <row r="5254" spans="44:44" x14ac:dyDescent="0.55000000000000004">
      <c r="AR5254" s="33"/>
    </row>
    <row r="5255" spans="44:44" x14ac:dyDescent="0.55000000000000004">
      <c r="AR5255" s="33"/>
    </row>
    <row r="5256" spans="44:44" x14ac:dyDescent="0.55000000000000004">
      <c r="AR5256" s="33"/>
    </row>
    <row r="5257" spans="44:44" x14ac:dyDescent="0.55000000000000004">
      <c r="AR5257" s="33"/>
    </row>
    <row r="5258" spans="44:44" x14ac:dyDescent="0.55000000000000004">
      <c r="AR5258" s="33"/>
    </row>
    <row r="5259" spans="44:44" x14ac:dyDescent="0.55000000000000004">
      <c r="AR5259" s="33"/>
    </row>
    <row r="5260" spans="44:44" x14ac:dyDescent="0.55000000000000004">
      <c r="AR5260" s="33"/>
    </row>
    <row r="5261" spans="44:44" x14ac:dyDescent="0.55000000000000004">
      <c r="AR5261" s="33"/>
    </row>
    <row r="5262" spans="44:44" x14ac:dyDescent="0.55000000000000004">
      <c r="AR5262" s="33"/>
    </row>
    <row r="5263" spans="44:44" x14ac:dyDescent="0.55000000000000004">
      <c r="AR5263" s="33"/>
    </row>
    <row r="5264" spans="44:44" x14ac:dyDescent="0.55000000000000004">
      <c r="AR5264" s="33"/>
    </row>
    <row r="5265" spans="44:44" x14ac:dyDescent="0.55000000000000004">
      <c r="AR5265" s="33"/>
    </row>
    <row r="5266" spans="44:44" x14ac:dyDescent="0.55000000000000004">
      <c r="AR5266" s="33"/>
    </row>
    <row r="5267" spans="44:44" x14ac:dyDescent="0.55000000000000004">
      <c r="AR5267" s="33"/>
    </row>
    <row r="5268" spans="44:44" x14ac:dyDescent="0.55000000000000004">
      <c r="AR5268" s="33"/>
    </row>
    <row r="5269" spans="44:44" x14ac:dyDescent="0.55000000000000004">
      <c r="AR5269" s="33"/>
    </row>
    <row r="5270" spans="44:44" x14ac:dyDescent="0.55000000000000004">
      <c r="AR5270" s="33"/>
    </row>
    <row r="5271" spans="44:44" x14ac:dyDescent="0.55000000000000004">
      <c r="AR5271" s="33"/>
    </row>
    <row r="5272" spans="44:44" x14ac:dyDescent="0.55000000000000004">
      <c r="AR5272" s="33"/>
    </row>
    <row r="5273" spans="44:44" x14ac:dyDescent="0.55000000000000004">
      <c r="AR5273" s="33"/>
    </row>
    <row r="5274" spans="44:44" x14ac:dyDescent="0.55000000000000004">
      <c r="AR5274" s="33"/>
    </row>
    <row r="5275" spans="44:44" x14ac:dyDescent="0.55000000000000004">
      <c r="AR5275" s="33"/>
    </row>
    <row r="5276" spans="44:44" x14ac:dyDescent="0.55000000000000004">
      <c r="AR5276" s="33"/>
    </row>
    <row r="5277" spans="44:44" x14ac:dyDescent="0.55000000000000004">
      <c r="AR5277" s="33"/>
    </row>
    <row r="5278" spans="44:44" x14ac:dyDescent="0.55000000000000004">
      <c r="AR5278" s="33"/>
    </row>
    <row r="5279" spans="44:44" x14ac:dyDescent="0.55000000000000004">
      <c r="AR5279" s="33"/>
    </row>
    <row r="5280" spans="44:44" x14ac:dyDescent="0.55000000000000004">
      <c r="AR5280" s="33"/>
    </row>
    <row r="5281" spans="44:44" x14ac:dyDescent="0.55000000000000004">
      <c r="AR5281" s="33"/>
    </row>
    <row r="5282" spans="44:44" x14ac:dyDescent="0.55000000000000004">
      <c r="AR5282" s="33"/>
    </row>
    <row r="5283" spans="44:44" x14ac:dyDescent="0.55000000000000004">
      <c r="AR5283" s="33"/>
    </row>
    <row r="5284" spans="44:44" x14ac:dyDescent="0.55000000000000004">
      <c r="AR5284" s="33"/>
    </row>
    <row r="5285" spans="44:44" x14ac:dyDescent="0.55000000000000004">
      <c r="AR5285" s="33"/>
    </row>
    <row r="5286" spans="44:44" x14ac:dyDescent="0.55000000000000004">
      <c r="AR5286" s="33"/>
    </row>
    <row r="5287" spans="44:44" x14ac:dyDescent="0.55000000000000004">
      <c r="AR5287" s="33"/>
    </row>
    <row r="5288" spans="44:44" x14ac:dyDescent="0.55000000000000004">
      <c r="AR5288" s="33"/>
    </row>
    <row r="5289" spans="44:44" x14ac:dyDescent="0.55000000000000004">
      <c r="AR5289" s="33"/>
    </row>
    <row r="5290" spans="44:44" x14ac:dyDescent="0.55000000000000004">
      <c r="AR5290" s="33"/>
    </row>
    <row r="5291" spans="44:44" x14ac:dyDescent="0.55000000000000004">
      <c r="AR5291" s="33"/>
    </row>
    <row r="5292" spans="44:44" x14ac:dyDescent="0.55000000000000004">
      <c r="AR5292" s="33"/>
    </row>
    <row r="5293" spans="44:44" x14ac:dyDescent="0.55000000000000004">
      <c r="AR5293" s="33"/>
    </row>
    <row r="5294" spans="44:44" x14ac:dyDescent="0.55000000000000004">
      <c r="AR5294" s="33"/>
    </row>
    <row r="5295" spans="44:44" x14ac:dyDescent="0.55000000000000004">
      <c r="AR5295" s="33"/>
    </row>
    <row r="5296" spans="44:44" x14ac:dyDescent="0.55000000000000004">
      <c r="AR5296" s="33"/>
    </row>
    <row r="5297" spans="44:44" x14ac:dyDescent="0.55000000000000004">
      <c r="AR5297" s="33"/>
    </row>
    <row r="5298" spans="44:44" x14ac:dyDescent="0.55000000000000004">
      <c r="AR5298" s="33"/>
    </row>
    <row r="5299" spans="44:44" x14ac:dyDescent="0.55000000000000004">
      <c r="AR5299" s="33"/>
    </row>
    <row r="5300" spans="44:44" x14ac:dyDescent="0.55000000000000004">
      <c r="AR5300" s="33"/>
    </row>
    <row r="5301" spans="44:44" x14ac:dyDescent="0.55000000000000004">
      <c r="AR5301" s="33"/>
    </row>
    <row r="5302" spans="44:44" x14ac:dyDescent="0.55000000000000004">
      <c r="AR5302" s="33"/>
    </row>
    <row r="5303" spans="44:44" x14ac:dyDescent="0.55000000000000004">
      <c r="AR5303" s="33"/>
    </row>
    <row r="5304" spans="44:44" x14ac:dyDescent="0.55000000000000004">
      <c r="AR5304" s="33"/>
    </row>
    <row r="5305" spans="44:44" x14ac:dyDescent="0.55000000000000004">
      <c r="AR5305" s="33"/>
    </row>
    <row r="5306" spans="44:44" x14ac:dyDescent="0.55000000000000004">
      <c r="AR5306" s="33"/>
    </row>
    <row r="5307" spans="44:44" x14ac:dyDescent="0.55000000000000004">
      <c r="AR5307" s="33"/>
    </row>
    <row r="5308" spans="44:44" x14ac:dyDescent="0.55000000000000004">
      <c r="AR5308" s="33"/>
    </row>
    <row r="5309" spans="44:44" x14ac:dyDescent="0.55000000000000004">
      <c r="AR5309" s="33"/>
    </row>
    <row r="5310" spans="44:44" x14ac:dyDescent="0.55000000000000004">
      <c r="AR5310" s="33"/>
    </row>
    <row r="5311" spans="44:44" x14ac:dyDescent="0.55000000000000004">
      <c r="AR5311" s="33"/>
    </row>
    <row r="5312" spans="44:44" x14ac:dyDescent="0.55000000000000004">
      <c r="AR5312" s="33"/>
    </row>
    <row r="5313" spans="44:44" x14ac:dyDescent="0.55000000000000004">
      <c r="AR5313" s="33"/>
    </row>
    <row r="5314" spans="44:44" x14ac:dyDescent="0.55000000000000004">
      <c r="AR5314" s="33"/>
    </row>
    <row r="5315" spans="44:44" x14ac:dyDescent="0.55000000000000004">
      <c r="AR5315" s="33"/>
    </row>
    <row r="5316" spans="44:44" x14ac:dyDescent="0.55000000000000004">
      <c r="AR5316" s="33"/>
    </row>
    <row r="5317" spans="44:44" x14ac:dyDescent="0.55000000000000004">
      <c r="AR5317" s="33"/>
    </row>
    <row r="5318" spans="44:44" x14ac:dyDescent="0.55000000000000004">
      <c r="AR5318" s="33"/>
    </row>
    <row r="5319" spans="44:44" x14ac:dyDescent="0.55000000000000004">
      <c r="AR5319" s="33"/>
    </row>
    <row r="5320" spans="44:44" x14ac:dyDescent="0.55000000000000004">
      <c r="AR5320" s="33"/>
    </row>
    <row r="5321" spans="44:44" x14ac:dyDescent="0.55000000000000004">
      <c r="AR5321" s="33"/>
    </row>
    <row r="5322" spans="44:44" x14ac:dyDescent="0.55000000000000004">
      <c r="AR5322" s="33"/>
    </row>
    <row r="5323" spans="44:44" x14ac:dyDescent="0.55000000000000004">
      <c r="AR5323" s="33"/>
    </row>
    <row r="5324" spans="44:44" x14ac:dyDescent="0.55000000000000004">
      <c r="AR5324" s="33"/>
    </row>
    <row r="5325" spans="44:44" x14ac:dyDescent="0.55000000000000004">
      <c r="AR5325" s="33"/>
    </row>
    <row r="5326" spans="44:44" x14ac:dyDescent="0.55000000000000004">
      <c r="AR5326" s="33"/>
    </row>
    <row r="5327" spans="44:44" x14ac:dyDescent="0.55000000000000004">
      <c r="AR5327" s="33"/>
    </row>
    <row r="5328" spans="44:44" x14ac:dyDescent="0.55000000000000004">
      <c r="AR5328" s="33"/>
    </row>
    <row r="5329" spans="44:44" x14ac:dyDescent="0.55000000000000004">
      <c r="AR5329" s="33"/>
    </row>
    <row r="5330" spans="44:44" x14ac:dyDescent="0.55000000000000004">
      <c r="AR5330" s="33"/>
    </row>
    <row r="5331" spans="44:44" x14ac:dyDescent="0.55000000000000004">
      <c r="AR5331" s="33"/>
    </row>
    <row r="5332" spans="44:44" x14ac:dyDescent="0.55000000000000004">
      <c r="AR5332" s="33"/>
    </row>
    <row r="5333" spans="44:44" x14ac:dyDescent="0.55000000000000004">
      <c r="AR5333" s="33"/>
    </row>
    <row r="5334" spans="44:44" x14ac:dyDescent="0.55000000000000004">
      <c r="AR5334" s="33"/>
    </row>
    <row r="5335" spans="44:44" x14ac:dyDescent="0.55000000000000004">
      <c r="AR5335" s="33"/>
    </row>
    <row r="5336" spans="44:44" x14ac:dyDescent="0.55000000000000004">
      <c r="AR5336" s="33"/>
    </row>
    <row r="5337" spans="44:44" x14ac:dyDescent="0.55000000000000004">
      <c r="AR5337" s="33"/>
    </row>
    <row r="5338" spans="44:44" x14ac:dyDescent="0.55000000000000004">
      <c r="AR5338" s="33"/>
    </row>
    <row r="5339" spans="44:44" x14ac:dyDescent="0.55000000000000004">
      <c r="AR5339" s="33"/>
    </row>
    <row r="5340" spans="44:44" x14ac:dyDescent="0.55000000000000004">
      <c r="AR5340" s="33"/>
    </row>
    <row r="5341" spans="44:44" x14ac:dyDescent="0.55000000000000004">
      <c r="AR5341" s="33"/>
    </row>
    <row r="5342" spans="44:44" x14ac:dyDescent="0.55000000000000004">
      <c r="AR5342" s="33"/>
    </row>
    <row r="5343" spans="44:44" x14ac:dyDescent="0.55000000000000004">
      <c r="AR5343" s="33"/>
    </row>
    <row r="5344" spans="44:44" x14ac:dyDescent="0.55000000000000004">
      <c r="AR5344" s="33"/>
    </row>
    <row r="5345" spans="44:44" x14ac:dyDescent="0.55000000000000004">
      <c r="AR5345" s="33"/>
    </row>
    <row r="5346" spans="44:44" x14ac:dyDescent="0.55000000000000004">
      <c r="AR5346" s="33"/>
    </row>
    <row r="5347" spans="44:44" x14ac:dyDescent="0.55000000000000004">
      <c r="AR5347" s="33"/>
    </row>
    <row r="5348" spans="44:44" x14ac:dyDescent="0.55000000000000004">
      <c r="AR5348" s="33"/>
    </row>
    <row r="5349" spans="44:44" x14ac:dyDescent="0.55000000000000004">
      <c r="AR5349" s="33"/>
    </row>
    <row r="5350" spans="44:44" x14ac:dyDescent="0.55000000000000004">
      <c r="AR5350" s="33"/>
    </row>
    <row r="5351" spans="44:44" x14ac:dyDescent="0.55000000000000004">
      <c r="AR5351" s="33"/>
    </row>
    <row r="5352" spans="44:44" x14ac:dyDescent="0.55000000000000004">
      <c r="AR5352" s="33"/>
    </row>
    <row r="5353" spans="44:44" x14ac:dyDescent="0.55000000000000004">
      <c r="AR5353" s="33"/>
    </row>
    <row r="5354" spans="44:44" x14ac:dyDescent="0.55000000000000004">
      <c r="AR5354" s="33"/>
    </row>
    <row r="5355" spans="44:44" x14ac:dyDescent="0.55000000000000004">
      <c r="AR5355" s="33"/>
    </row>
    <row r="5356" spans="44:44" x14ac:dyDescent="0.55000000000000004">
      <c r="AR5356" s="33"/>
    </row>
    <row r="5357" spans="44:44" x14ac:dyDescent="0.55000000000000004">
      <c r="AR5357" s="33"/>
    </row>
    <row r="5358" spans="44:44" x14ac:dyDescent="0.55000000000000004">
      <c r="AR5358" s="33"/>
    </row>
    <row r="5359" spans="44:44" x14ac:dyDescent="0.55000000000000004">
      <c r="AR5359" s="33"/>
    </row>
    <row r="5360" spans="44:44" x14ac:dyDescent="0.55000000000000004">
      <c r="AR5360" s="33"/>
    </row>
    <row r="5361" spans="44:44" x14ac:dyDescent="0.55000000000000004">
      <c r="AR5361" s="33"/>
    </row>
    <row r="5362" spans="44:44" x14ac:dyDescent="0.55000000000000004">
      <c r="AR5362" s="33"/>
    </row>
    <row r="5363" spans="44:44" x14ac:dyDescent="0.55000000000000004">
      <c r="AR5363" s="33"/>
    </row>
    <row r="5364" spans="44:44" x14ac:dyDescent="0.55000000000000004">
      <c r="AR5364" s="33"/>
    </row>
    <row r="5365" spans="44:44" x14ac:dyDescent="0.55000000000000004">
      <c r="AR5365" s="33"/>
    </row>
    <row r="5366" spans="44:44" x14ac:dyDescent="0.55000000000000004">
      <c r="AR5366" s="33"/>
    </row>
    <row r="5367" spans="44:44" x14ac:dyDescent="0.55000000000000004">
      <c r="AR5367" s="33"/>
    </row>
    <row r="5368" spans="44:44" x14ac:dyDescent="0.55000000000000004">
      <c r="AR5368" s="33"/>
    </row>
    <row r="5369" spans="44:44" x14ac:dyDescent="0.55000000000000004">
      <c r="AR5369" s="33"/>
    </row>
    <row r="5370" spans="44:44" x14ac:dyDescent="0.55000000000000004">
      <c r="AR5370" s="33"/>
    </row>
    <row r="5371" spans="44:44" x14ac:dyDescent="0.55000000000000004">
      <c r="AR5371" s="33"/>
    </row>
    <row r="5372" spans="44:44" x14ac:dyDescent="0.55000000000000004">
      <c r="AR5372" s="33"/>
    </row>
    <row r="5373" spans="44:44" x14ac:dyDescent="0.55000000000000004">
      <c r="AR5373" s="33"/>
    </row>
    <row r="5374" spans="44:44" x14ac:dyDescent="0.55000000000000004">
      <c r="AR5374" s="33"/>
    </row>
    <row r="5375" spans="44:44" x14ac:dyDescent="0.55000000000000004">
      <c r="AR5375" s="33"/>
    </row>
    <row r="5376" spans="44:44" x14ac:dyDescent="0.55000000000000004">
      <c r="AR5376" s="33"/>
    </row>
    <row r="5377" spans="44:44" x14ac:dyDescent="0.55000000000000004">
      <c r="AR5377" s="33"/>
    </row>
    <row r="5378" spans="44:44" x14ac:dyDescent="0.55000000000000004">
      <c r="AR5378" s="33"/>
    </row>
    <row r="5379" spans="44:44" x14ac:dyDescent="0.55000000000000004">
      <c r="AR5379" s="33"/>
    </row>
    <row r="5380" spans="44:44" x14ac:dyDescent="0.55000000000000004">
      <c r="AR5380" s="33"/>
    </row>
    <row r="5381" spans="44:44" x14ac:dyDescent="0.55000000000000004">
      <c r="AR5381" s="33"/>
    </row>
    <row r="5382" spans="44:44" x14ac:dyDescent="0.55000000000000004">
      <c r="AR5382" s="33"/>
    </row>
    <row r="5383" spans="44:44" x14ac:dyDescent="0.55000000000000004">
      <c r="AR5383" s="33"/>
    </row>
    <row r="5384" spans="44:44" x14ac:dyDescent="0.55000000000000004">
      <c r="AR5384" s="33"/>
    </row>
    <row r="5385" spans="44:44" x14ac:dyDescent="0.55000000000000004">
      <c r="AR5385" s="33"/>
    </row>
    <row r="5386" spans="44:44" x14ac:dyDescent="0.55000000000000004">
      <c r="AR5386" s="33"/>
    </row>
    <row r="5387" spans="44:44" x14ac:dyDescent="0.55000000000000004">
      <c r="AR5387" s="33"/>
    </row>
    <row r="5388" spans="44:44" x14ac:dyDescent="0.55000000000000004">
      <c r="AR5388" s="33"/>
    </row>
    <row r="5389" spans="44:44" x14ac:dyDescent="0.55000000000000004">
      <c r="AR5389" s="33"/>
    </row>
    <row r="5390" spans="44:44" x14ac:dyDescent="0.55000000000000004">
      <c r="AR5390" s="33"/>
    </row>
    <row r="5391" spans="44:44" x14ac:dyDescent="0.55000000000000004">
      <c r="AR5391" s="33"/>
    </row>
    <row r="5392" spans="44:44" x14ac:dyDescent="0.55000000000000004">
      <c r="AR5392" s="33"/>
    </row>
    <row r="5393" spans="44:44" x14ac:dyDescent="0.55000000000000004">
      <c r="AR5393" s="33"/>
    </row>
    <row r="5394" spans="44:44" x14ac:dyDescent="0.55000000000000004">
      <c r="AR5394" s="33"/>
    </row>
    <row r="5395" spans="44:44" x14ac:dyDescent="0.55000000000000004">
      <c r="AR5395" s="33"/>
    </row>
    <row r="5396" spans="44:44" x14ac:dyDescent="0.55000000000000004">
      <c r="AR5396" s="33"/>
    </row>
    <row r="5397" spans="44:44" x14ac:dyDescent="0.55000000000000004">
      <c r="AR5397" s="33"/>
    </row>
    <row r="5398" spans="44:44" x14ac:dyDescent="0.55000000000000004">
      <c r="AR5398" s="33"/>
    </row>
    <row r="5399" spans="44:44" x14ac:dyDescent="0.55000000000000004">
      <c r="AR5399" s="33"/>
    </row>
    <row r="5400" spans="44:44" x14ac:dyDescent="0.55000000000000004">
      <c r="AR5400" s="33"/>
    </row>
    <row r="5401" spans="44:44" x14ac:dyDescent="0.55000000000000004">
      <c r="AR5401" s="33"/>
    </row>
    <row r="5402" spans="44:44" x14ac:dyDescent="0.55000000000000004">
      <c r="AR5402" s="33"/>
    </row>
    <row r="5403" spans="44:44" x14ac:dyDescent="0.55000000000000004">
      <c r="AR5403" s="33"/>
    </row>
    <row r="5404" spans="44:44" x14ac:dyDescent="0.55000000000000004">
      <c r="AR5404" s="33"/>
    </row>
    <row r="5405" spans="44:44" x14ac:dyDescent="0.55000000000000004">
      <c r="AR5405" s="33"/>
    </row>
    <row r="5406" spans="44:44" x14ac:dyDescent="0.55000000000000004">
      <c r="AR5406" s="33"/>
    </row>
    <row r="5407" spans="44:44" x14ac:dyDescent="0.55000000000000004">
      <c r="AR5407" s="33"/>
    </row>
    <row r="5408" spans="44:44" x14ac:dyDescent="0.55000000000000004">
      <c r="AR5408" s="33"/>
    </row>
    <row r="5409" spans="44:44" x14ac:dyDescent="0.55000000000000004">
      <c r="AR5409" s="33"/>
    </row>
    <row r="5410" spans="44:44" x14ac:dyDescent="0.55000000000000004">
      <c r="AR5410" s="33"/>
    </row>
    <row r="5411" spans="44:44" x14ac:dyDescent="0.55000000000000004">
      <c r="AR5411" s="33"/>
    </row>
    <row r="5412" spans="44:44" x14ac:dyDescent="0.55000000000000004">
      <c r="AR5412" s="33"/>
    </row>
    <row r="5413" spans="44:44" x14ac:dyDescent="0.55000000000000004">
      <c r="AR5413" s="33"/>
    </row>
    <row r="5414" spans="44:44" x14ac:dyDescent="0.55000000000000004">
      <c r="AR5414" s="33"/>
    </row>
    <row r="5415" spans="44:44" x14ac:dyDescent="0.55000000000000004">
      <c r="AR5415" s="33"/>
    </row>
    <row r="5416" spans="44:44" x14ac:dyDescent="0.55000000000000004">
      <c r="AR5416" s="33"/>
    </row>
    <row r="5417" spans="44:44" x14ac:dyDescent="0.55000000000000004">
      <c r="AR5417" s="33"/>
    </row>
    <row r="5418" spans="44:44" x14ac:dyDescent="0.55000000000000004">
      <c r="AR5418" s="33"/>
    </row>
    <row r="5419" spans="44:44" x14ac:dyDescent="0.55000000000000004">
      <c r="AR5419" s="33"/>
    </row>
    <row r="5420" spans="44:44" x14ac:dyDescent="0.55000000000000004">
      <c r="AR5420" s="33"/>
    </row>
    <row r="5421" spans="44:44" x14ac:dyDescent="0.55000000000000004">
      <c r="AR5421" s="33"/>
    </row>
    <row r="5422" spans="44:44" x14ac:dyDescent="0.55000000000000004">
      <c r="AR5422" s="33"/>
    </row>
    <row r="5423" spans="44:44" x14ac:dyDescent="0.55000000000000004">
      <c r="AR5423" s="33"/>
    </row>
    <row r="5424" spans="44:44" x14ac:dyDescent="0.55000000000000004">
      <c r="AR5424" s="33"/>
    </row>
    <row r="5425" spans="44:44" x14ac:dyDescent="0.55000000000000004">
      <c r="AR5425" s="33"/>
    </row>
    <row r="5426" spans="44:44" x14ac:dyDescent="0.55000000000000004">
      <c r="AR5426" s="33"/>
    </row>
    <row r="5427" spans="44:44" x14ac:dyDescent="0.55000000000000004">
      <c r="AR5427" s="33"/>
    </row>
    <row r="5428" spans="44:44" x14ac:dyDescent="0.55000000000000004">
      <c r="AR5428" s="33"/>
    </row>
    <row r="5429" spans="44:44" x14ac:dyDescent="0.55000000000000004">
      <c r="AR5429" s="33"/>
    </row>
    <row r="5430" spans="44:44" x14ac:dyDescent="0.55000000000000004">
      <c r="AR5430" s="33"/>
    </row>
    <row r="5431" spans="44:44" x14ac:dyDescent="0.55000000000000004">
      <c r="AR5431" s="33"/>
    </row>
    <row r="5432" spans="44:44" x14ac:dyDescent="0.55000000000000004">
      <c r="AR5432" s="33"/>
    </row>
    <row r="5433" spans="44:44" x14ac:dyDescent="0.55000000000000004">
      <c r="AR5433" s="33"/>
    </row>
    <row r="5434" spans="44:44" x14ac:dyDescent="0.55000000000000004">
      <c r="AR5434" s="33"/>
    </row>
    <row r="5435" spans="44:44" x14ac:dyDescent="0.55000000000000004">
      <c r="AR5435" s="33"/>
    </row>
    <row r="5436" spans="44:44" x14ac:dyDescent="0.55000000000000004">
      <c r="AR5436" s="33"/>
    </row>
    <row r="5437" spans="44:44" x14ac:dyDescent="0.55000000000000004">
      <c r="AR5437" s="33"/>
    </row>
    <row r="5438" spans="44:44" x14ac:dyDescent="0.55000000000000004">
      <c r="AR5438" s="33"/>
    </row>
    <row r="5439" spans="44:44" x14ac:dyDescent="0.55000000000000004">
      <c r="AR5439" s="33"/>
    </row>
    <row r="5440" spans="44:44" x14ac:dyDescent="0.55000000000000004">
      <c r="AR5440" s="33"/>
    </row>
    <row r="5441" spans="44:44" x14ac:dyDescent="0.55000000000000004">
      <c r="AR5441" s="33"/>
    </row>
    <row r="5442" spans="44:44" x14ac:dyDescent="0.55000000000000004">
      <c r="AR5442" s="33"/>
    </row>
    <row r="5443" spans="44:44" x14ac:dyDescent="0.55000000000000004">
      <c r="AR5443" s="33"/>
    </row>
    <row r="5444" spans="44:44" x14ac:dyDescent="0.55000000000000004">
      <c r="AR5444" s="33"/>
    </row>
    <row r="5445" spans="44:44" x14ac:dyDescent="0.55000000000000004">
      <c r="AR5445" s="33"/>
    </row>
    <row r="5446" spans="44:44" x14ac:dyDescent="0.55000000000000004">
      <c r="AR5446" s="33"/>
    </row>
    <row r="5447" spans="44:44" x14ac:dyDescent="0.55000000000000004">
      <c r="AR5447" s="33"/>
    </row>
    <row r="5448" spans="44:44" x14ac:dyDescent="0.55000000000000004">
      <c r="AR5448" s="33"/>
    </row>
    <row r="5449" spans="44:44" x14ac:dyDescent="0.55000000000000004">
      <c r="AR5449" s="33"/>
    </row>
    <row r="5450" spans="44:44" x14ac:dyDescent="0.55000000000000004">
      <c r="AR5450" s="33"/>
    </row>
    <row r="5451" spans="44:44" x14ac:dyDescent="0.55000000000000004">
      <c r="AR5451" s="33"/>
    </row>
    <row r="5452" spans="44:44" x14ac:dyDescent="0.55000000000000004">
      <c r="AR5452" s="33"/>
    </row>
    <row r="5453" spans="44:44" x14ac:dyDescent="0.55000000000000004">
      <c r="AR5453" s="33"/>
    </row>
    <row r="5454" spans="44:44" x14ac:dyDescent="0.55000000000000004">
      <c r="AR5454" s="33"/>
    </row>
    <row r="5455" spans="44:44" x14ac:dyDescent="0.55000000000000004">
      <c r="AR5455" s="33"/>
    </row>
    <row r="5456" spans="44:44" x14ac:dyDescent="0.55000000000000004">
      <c r="AR5456" s="33"/>
    </row>
    <row r="5457" spans="44:44" x14ac:dyDescent="0.55000000000000004">
      <c r="AR5457" s="33"/>
    </row>
    <row r="5458" spans="44:44" x14ac:dyDescent="0.55000000000000004">
      <c r="AR5458" s="33"/>
    </row>
    <row r="5459" spans="44:44" x14ac:dyDescent="0.55000000000000004">
      <c r="AR5459" s="33"/>
    </row>
    <row r="5460" spans="44:44" x14ac:dyDescent="0.55000000000000004">
      <c r="AR5460" s="33"/>
    </row>
    <row r="5461" spans="44:44" x14ac:dyDescent="0.55000000000000004">
      <c r="AR5461" s="33"/>
    </row>
    <row r="5462" spans="44:44" x14ac:dyDescent="0.55000000000000004">
      <c r="AR5462" s="33"/>
    </row>
    <row r="5463" spans="44:44" x14ac:dyDescent="0.55000000000000004">
      <c r="AR5463" s="33"/>
    </row>
    <row r="5464" spans="44:44" x14ac:dyDescent="0.55000000000000004">
      <c r="AR5464" s="33"/>
    </row>
    <row r="5465" spans="44:44" x14ac:dyDescent="0.55000000000000004">
      <c r="AR5465" s="33"/>
    </row>
    <row r="5466" spans="44:44" x14ac:dyDescent="0.55000000000000004">
      <c r="AR5466" s="33"/>
    </row>
    <row r="5467" spans="44:44" x14ac:dyDescent="0.55000000000000004">
      <c r="AR5467" s="33"/>
    </row>
    <row r="5468" spans="44:44" x14ac:dyDescent="0.55000000000000004">
      <c r="AR5468" s="33"/>
    </row>
    <row r="5469" spans="44:44" x14ac:dyDescent="0.55000000000000004">
      <c r="AR5469" s="33"/>
    </row>
    <row r="5470" spans="44:44" x14ac:dyDescent="0.55000000000000004">
      <c r="AR5470" s="33"/>
    </row>
    <row r="5471" spans="44:44" x14ac:dyDescent="0.55000000000000004">
      <c r="AR5471" s="33"/>
    </row>
    <row r="5472" spans="44:44" x14ac:dyDescent="0.55000000000000004">
      <c r="AR5472" s="33"/>
    </row>
    <row r="5473" spans="44:44" x14ac:dyDescent="0.55000000000000004">
      <c r="AR5473" s="33"/>
    </row>
    <row r="5474" spans="44:44" x14ac:dyDescent="0.55000000000000004">
      <c r="AR5474" s="33"/>
    </row>
    <row r="5475" spans="44:44" x14ac:dyDescent="0.55000000000000004">
      <c r="AR5475" s="33"/>
    </row>
    <row r="5476" spans="44:44" x14ac:dyDescent="0.55000000000000004">
      <c r="AR5476" s="33"/>
    </row>
    <row r="5477" spans="44:44" x14ac:dyDescent="0.55000000000000004">
      <c r="AR5477" s="33"/>
    </row>
    <row r="5478" spans="44:44" x14ac:dyDescent="0.55000000000000004">
      <c r="AR5478" s="33"/>
    </row>
    <row r="5479" spans="44:44" x14ac:dyDescent="0.55000000000000004">
      <c r="AR5479" s="33"/>
    </row>
    <row r="5480" spans="44:44" x14ac:dyDescent="0.55000000000000004">
      <c r="AR5480" s="33"/>
    </row>
    <row r="5481" spans="44:44" x14ac:dyDescent="0.55000000000000004">
      <c r="AR5481" s="33"/>
    </row>
    <row r="5482" spans="44:44" x14ac:dyDescent="0.55000000000000004">
      <c r="AR5482" s="33"/>
    </row>
    <row r="5483" spans="44:44" x14ac:dyDescent="0.55000000000000004">
      <c r="AR5483" s="33"/>
    </row>
    <row r="5484" spans="44:44" x14ac:dyDescent="0.55000000000000004">
      <c r="AR5484" s="33"/>
    </row>
    <row r="5485" spans="44:44" x14ac:dyDescent="0.55000000000000004">
      <c r="AR5485" s="33"/>
    </row>
    <row r="5486" spans="44:44" x14ac:dyDescent="0.55000000000000004">
      <c r="AR5486" s="33"/>
    </row>
    <row r="5487" spans="44:44" x14ac:dyDescent="0.55000000000000004">
      <c r="AR5487" s="33"/>
    </row>
    <row r="5488" spans="44:44" x14ac:dyDescent="0.55000000000000004">
      <c r="AR5488" s="33"/>
    </row>
    <row r="5489" spans="44:44" x14ac:dyDescent="0.55000000000000004">
      <c r="AR5489" s="33"/>
    </row>
    <row r="5490" spans="44:44" x14ac:dyDescent="0.55000000000000004">
      <c r="AR5490" s="33"/>
    </row>
    <row r="5491" spans="44:44" x14ac:dyDescent="0.55000000000000004">
      <c r="AR5491" s="33"/>
    </row>
    <row r="5492" spans="44:44" x14ac:dyDescent="0.55000000000000004">
      <c r="AR5492" s="33"/>
    </row>
    <row r="5493" spans="44:44" x14ac:dyDescent="0.55000000000000004">
      <c r="AR5493" s="33"/>
    </row>
    <row r="5494" spans="44:44" x14ac:dyDescent="0.55000000000000004">
      <c r="AR5494" s="33"/>
    </row>
    <row r="5495" spans="44:44" x14ac:dyDescent="0.55000000000000004">
      <c r="AR5495" s="33"/>
    </row>
    <row r="5496" spans="44:44" x14ac:dyDescent="0.55000000000000004">
      <c r="AR5496" s="33"/>
    </row>
    <row r="5497" spans="44:44" x14ac:dyDescent="0.55000000000000004">
      <c r="AR5497" s="33"/>
    </row>
    <row r="5498" spans="44:44" x14ac:dyDescent="0.55000000000000004">
      <c r="AR5498" s="33"/>
    </row>
    <row r="5499" spans="44:44" x14ac:dyDescent="0.55000000000000004">
      <c r="AR5499" s="33"/>
    </row>
    <row r="5500" spans="44:44" x14ac:dyDescent="0.55000000000000004">
      <c r="AR5500" s="33"/>
    </row>
    <row r="5501" spans="44:44" x14ac:dyDescent="0.55000000000000004">
      <c r="AR5501" s="33"/>
    </row>
    <row r="5502" spans="44:44" x14ac:dyDescent="0.55000000000000004">
      <c r="AR5502" s="33"/>
    </row>
    <row r="5503" spans="44:44" x14ac:dyDescent="0.55000000000000004">
      <c r="AR5503" s="33"/>
    </row>
    <row r="5504" spans="44:44" x14ac:dyDescent="0.55000000000000004">
      <c r="AR5504" s="33"/>
    </row>
    <row r="5505" spans="44:44" x14ac:dyDescent="0.55000000000000004">
      <c r="AR5505" s="33"/>
    </row>
    <row r="5506" spans="44:44" x14ac:dyDescent="0.55000000000000004">
      <c r="AR5506" s="33"/>
    </row>
    <row r="5507" spans="44:44" x14ac:dyDescent="0.55000000000000004">
      <c r="AR5507" s="33"/>
    </row>
    <row r="5508" spans="44:44" x14ac:dyDescent="0.55000000000000004">
      <c r="AR5508" s="33"/>
    </row>
    <row r="5509" spans="44:44" x14ac:dyDescent="0.55000000000000004">
      <c r="AR5509" s="33"/>
    </row>
    <row r="5510" spans="44:44" x14ac:dyDescent="0.55000000000000004">
      <c r="AR5510" s="33"/>
    </row>
    <row r="5511" spans="44:44" x14ac:dyDescent="0.55000000000000004">
      <c r="AR5511" s="33"/>
    </row>
    <row r="5512" spans="44:44" x14ac:dyDescent="0.55000000000000004">
      <c r="AR5512" s="33"/>
    </row>
    <row r="5513" spans="44:44" x14ac:dyDescent="0.55000000000000004">
      <c r="AR5513" s="33"/>
    </row>
    <row r="5514" spans="44:44" x14ac:dyDescent="0.55000000000000004">
      <c r="AR5514" s="33"/>
    </row>
    <row r="5515" spans="44:44" x14ac:dyDescent="0.55000000000000004">
      <c r="AR5515" s="33"/>
    </row>
    <row r="5516" spans="44:44" x14ac:dyDescent="0.55000000000000004">
      <c r="AR5516" s="33"/>
    </row>
    <row r="5517" spans="44:44" x14ac:dyDescent="0.55000000000000004">
      <c r="AR5517" s="33"/>
    </row>
    <row r="5518" spans="44:44" x14ac:dyDescent="0.55000000000000004">
      <c r="AR5518" s="33"/>
    </row>
    <row r="5519" spans="44:44" x14ac:dyDescent="0.55000000000000004">
      <c r="AR5519" s="33"/>
    </row>
    <row r="5520" spans="44:44" x14ac:dyDescent="0.55000000000000004">
      <c r="AR5520" s="33"/>
    </row>
    <row r="5521" spans="44:44" x14ac:dyDescent="0.55000000000000004">
      <c r="AR5521" s="33"/>
    </row>
    <row r="5522" spans="44:44" x14ac:dyDescent="0.55000000000000004">
      <c r="AR5522" s="33"/>
    </row>
    <row r="5523" spans="44:44" x14ac:dyDescent="0.55000000000000004">
      <c r="AR5523" s="33"/>
    </row>
    <row r="5524" spans="44:44" x14ac:dyDescent="0.55000000000000004">
      <c r="AR5524" s="33"/>
    </row>
    <row r="5525" spans="44:44" x14ac:dyDescent="0.55000000000000004">
      <c r="AR5525" s="33"/>
    </row>
    <row r="5526" spans="44:44" x14ac:dyDescent="0.55000000000000004">
      <c r="AR5526" s="33"/>
    </row>
    <row r="5527" spans="44:44" x14ac:dyDescent="0.55000000000000004">
      <c r="AR5527" s="33"/>
    </row>
    <row r="5528" spans="44:44" x14ac:dyDescent="0.55000000000000004">
      <c r="AR5528" s="33"/>
    </row>
    <row r="5529" spans="44:44" x14ac:dyDescent="0.55000000000000004">
      <c r="AR5529" s="33"/>
    </row>
    <row r="5530" spans="44:44" x14ac:dyDescent="0.55000000000000004">
      <c r="AR5530" s="33"/>
    </row>
    <row r="5531" spans="44:44" x14ac:dyDescent="0.55000000000000004">
      <c r="AR5531" s="33"/>
    </row>
    <row r="5532" spans="44:44" x14ac:dyDescent="0.55000000000000004">
      <c r="AR5532" s="33"/>
    </row>
    <row r="5533" spans="44:44" x14ac:dyDescent="0.55000000000000004">
      <c r="AR5533" s="33"/>
    </row>
    <row r="5534" spans="44:44" x14ac:dyDescent="0.55000000000000004">
      <c r="AR5534" s="33"/>
    </row>
    <row r="5535" spans="44:44" x14ac:dyDescent="0.55000000000000004">
      <c r="AR5535" s="33"/>
    </row>
    <row r="5536" spans="44:44" x14ac:dyDescent="0.55000000000000004">
      <c r="AR5536" s="33"/>
    </row>
    <row r="5537" spans="44:44" x14ac:dyDescent="0.55000000000000004">
      <c r="AR5537" s="33"/>
    </row>
    <row r="5538" spans="44:44" x14ac:dyDescent="0.55000000000000004">
      <c r="AR5538" s="33"/>
    </row>
    <row r="5539" spans="44:44" x14ac:dyDescent="0.55000000000000004">
      <c r="AR5539" s="33"/>
    </row>
    <row r="5540" spans="44:44" x14ac:dyDescent="0.55000000000000004">
      <c r="AR5540" s="33"/>
    </row>
    <row r="5541" spans="44:44" x14ac:dyDescent="0.55000000000000004">
      <c r="AR5541" s="33"/>
    </row>
    <row r="5542" spans="44:44" x14ac:dyDescent="0.55000000000000004">
      <c r="AR5542" s="33"/>
    </row>
    <row r="5543" spans="44:44" x14ac:dyDescent="0.55000000000000004">
      <c r="AR5543" s="33"/>
    </row>
    <row r="5544" spans="44:44" x14ac:dyDescent="0.55000000000000004">
      <c r="AR5544" s="33"/>
    </row>
    <row r="5545" spans="44:44" x14ac:dyDescent="0.55000000000000004">
      <c r="AR5545" s="33"/>
    </row>
    <row r="5546" spans="44:44" x14ac:dyDescent="0.55000000000000004">
      <c r="AR5546" s="33"/>
    </row>
    <row r="5547" spans="44:44" x14ac:dyDescent="0.55000000000000004">
      <c r="AR5547" s="33"/>
    </row>
    <row r="5548" spans="44:44" x14ac:dyDescent="0.55000000000000004">
      <c r="AR5548" s="33"/>
    </row>
    <row r="5549" spans="44:44" x14ac:dyDescent="0.55000000000000004">
      <c r="AR5549" s="33"/>
    </row>
    <row r="5550" spans="44:44" x14ac:dyDescent="0.55000000000000004">
      <c r="AR5550" s="33"/>
    </row>
    <row r="5551" spans="44:44" x14ac:dyDescent="0.55000000000000004">
      <c r="AR5551" s="33"/>
    </row>
    <row r="5552" spans="44:44" x14ac:dyDescent="0.55000000000000004">
      <c r="AR5552" s="33"/>
    </row>
    <row r="5553" spans="44:44" x14ac:dyDescent="0.55000000000000004">
      <c r="AR5553" s="33"/>
    </row>
    <row r="5554" spans="44:44" x14ac:dyDescent="0.55000000000000004">
      <c r="AR5554" s="33"/>
    </row>
    <row r="5555" spans="44:44" x14ac:dyDescent="0.55000000000000004">
      <c r="AR5555" s="33"/>
    </row>
    <row r="5556" spans="44:44" x14ac:dyDescent="0.55000000000000004">
      <c r="AR5556" s="33"/>
    </row>
    <row r="5557" spans="44:44" x14ac:dyDescent="0.55000000000000004">
      <c r="AR5557" s="33"/>
    </row>
    <row r="5558" spans="44:44" x14ac:dyDescent="0.55000000000000004">
      <c r="AR5558" s="33"/>
    </row>
    <row r="5559" spans="44:44" x14ac:dyDescent="0.55000000000000004">
      <c r="AR5559" s="33"/>
    </row>
    <row r="5560" spans="44:44" x14ac:dyDescent="0.55000000000000004">
      <c r="AR5560" s="33"/>
    </row>
    <row r="5561" spans="44:44" x14ac:dyDescent="0.55000000000000004">
      <c r="AR5561" s="33"/>
    </row>
    <row r="5562" spans="44:44" x14ac:dyDescent="0.55000000000000004">
      <c r="AR5562" s="33"/>
    </row>
    <row r="5563" spans="44:44" x14ac:dyDescent="0.55000000000000004">
      <c r="AR5563" s="33"/>
    </row>
    <row r="5564" spans="44:44" x14ac:dyDescent="0.55000000000000004">
      <c r="AR5564" s="33"/>
    </row>
    <row r="5565" spans="44:44" x14ac:dyDescent="0.55000000000000004">
      <c r="AR5565" s="33"/>
    </row>
    <row r="5566" spans="44:44" x14ac:dyDescent="0.55000000000000004">
      <c r="AR5566" s="33"/>
    </row>
    <row r="5567" spans="44:44" x14ac:dyDescent="0.55000000000000004">
      <c r="AR5567" s="33"/>
    </row>
    <row r="5568" spans="44:44" x14ac:dyDescent="0.55000000000000004">
      <c r="AR5568" s="33"/>
    </row>
    <row r="5569" spans="44:44" x14ac:dyDescent="0.55000000000000004">
      <c r="AR5569" s="33"/>
    </row>
    <row r="5570" spans="44:44" x14ac:dyDescent="0.55000000000000004">
      <c r="AR5570" s="33"/>
    </row>
    <row r="5571" spans="44:44" x14ac:dyDescent="0.55000000000000004">
      <c r="AR5571" s="33"/>
    </row>
    <row r="5572" spans="44:44" x14ac:dyDescent="0.55000000000000004">
      <c r="AR5572" s="33"/>
    </row>
    <row r="5573" spans="44:44" x14ac:dyDescent="0.55000000000000004">
      <c r="AR5573" s="33"/>
    </row>
    <row r="5574" spans="44:44" x14ac:dyDescent="0.55000000000000004">
      <c r="AR5574" s="33"/>
    </row>
    <row r="5575" spans="44:44" x14ac:dyDescent="0.55000000000000004">
      <c r="AR5575" s="33"/>
    </row>
    <row r="5576" spans="44:44" x14ac:dyDescent="0.55000000000000004">
      <c r="AR5576" s="33"/>
    </row>
    <row r="5577" spans="44:44" x14ac:dyDescent="0.55000000000000004">
      <c r="AR5577" s="33"/>
    </row>
    <row r="5578" spans="44:44" x14ac:dyDescent="0.55000000000000004">
      <c r="AR5578" s="33"/>
    </row>
    <row r="5579" spans="44:44" x14ac:dyDescent="0.55000000000000004">
      <c r="AR5579" s="33"/>
    </row>
    <row r="5580" spans="44:44" x14ac:dyDescent="0.55000000000000004">
      <c r="AR5580" s="33"/>
    </row>
    <row r="5581" spans="44:44" x14ac:dyDescent="0.55000000000000004">
      <c r="AR5581" s="33"/>
    </row>
    <row r="5582" spans="44:44" x14ac:dyDescent="0.55000000000000004">
      <c r="AR5582" s="33"/>
    </row>
    <row r="5583" spans="44:44" x14ac:dyDescent="0.55000000000000004">
      <c r="AR5583" s="33"/>
    </row>
    <row r="5584" spans="44:44" x14ac:dyDescent="0.55000000000000004">
      <c r="AR5584" s="33"/>
    </row>
    <row r="5585" spans="44:44" x14ac:dyDescent="0.55000000000000004">
      <c r="AR5585" s="33"/>
    </row>
    <row r="5586" spans="44:44" x14ac:dyDescent="0.55000000000000004">
      <c r="AR5586" s="33"/>
    </row>
    <row r="5587" spans="44:44" x14ac:dyDescent="0.55000000000000004">
      <c r="AR5587" s="33"/>
    </row>
    <row r="5588" spans="44:44" x14ac:dyDescent="0.55000000000000004">
      <c r="AR5588" s="33"/>
    </row>
    <row r="5589" spans="44:44" x14ac:dyDescent="0.55000000000000004">
      <c r="AR5589" s="33"/>
    </row>
    <row r="5590" spans="44:44" x14ac:dyDescent="0.55000000000000004">
      <c r="AR5590" s="33"/>
    </row>
    <row r="5591" spans="44:44" x14ac:dyDescent="0.55000000000000004">
      <c r="AR5591" s="33"/>
    </row>
    <row r="5592" spans="44:44" x14ac:dyDescent="0.55000000000000004">
      <c r="AR5592" s="33"/>
    </row>
    <row r="5593" spans="44:44" x14ac:dyDescent="0.55000000000000004">
      <c r="AR5593" s="33"/>
    </row>
    <row r="5594" spans="44:44" x14ac:dyDescent="0.55000000000000004">
      <c r="AR5594" s="33"/>
    </row>
    <row r="5595" spans="44:44" x14ac:dyDescent="0.55000000000000004">
      <c r="AR5595" s="33"/>
    </row>
    <row r="5596" spans="44:44" x14ac:dyDescent="0.55000000000000004">
      <c r="AR5596" s="33"/>
    </row>
    <row r="5597" spans="44:44" x14ac:dyDescent="0.55000000000000004">
      <c r="AR5597" s="33"/>
    </row>
    <row r="5598" spans="44:44" x14ac:dyDescent="0.55000000000000004">
      <c r="AR5598" s="33"/>
    </row>
    <row r="5599" spans="44:44" x14ac:dyDescent="0.55000000000000004">
      <c r="AR5599" s="33"/>
    </row>
    <row r="5600" spans="44:44" x14ac:dyDescent="0.55000000000000004">
      <c r="AR5600" s="33"/>
    </row>
    <row r="5601" spans="44:44" x14ac:dyDescent="0.55000000000000004">
      <c r="AR5601" s="33"/>
    </row>
    <row r="5602" spans="44:44" x14ac:dyDescent="0.55000000000000004">
      <c r="AR5602" s="33"/>
    </row>
    <row r="5603" spans="44:44" x14ac:dyDescent="0.55000000000000004">
      <c r="AR5603" s="33"/>
    </row>
    <row r="5604" spans="44:44" x14ac:dyDescent="0.55000000000000004">
      <c r="AR5604" s="33"/>
    </row>
    <row r="5605" spans="44:44" x14ac:dyDescent="0.55000000000000004">
      <c r="AR5605" s="33"/>
    </row>
    <row r="5606" spans="44:44" x14ac:dyDescent="0.55000000000000004">
      <c r="AR5606" s="33"/>
    </row>
    <row r="5607" spans="44:44" x14ac:dyDescent="0.55000000000000004">
      <c r="AR5607" s="33"/>
    </row>
    <row r="5608" spans="44:44" x14ac:dyDescent="0.55000000000000004">
      <c r="AR5608" s="33"/>
    </row>
    <row r="5609" spans="44:44" x14ac:dyDescent="0.55000000000000004">
      <c r="AR5609" s="33"/>
    </row>
    <row r="5610" spans="44:44" x14ac:dyDescent="0.55000000000000004">
      <c r="AR5610" s="33"/>
    </row>
    <row r="5611" spans="44:44" x14ac:dyDescent="0.55000000000000004">
      <c r="AR5611" s="33"/>
    </row>
    <row r="5612" spans="44:44" x14ac:dyDescent="0.55000000000000004">
      <c r="AR5612" s="33"/>
    </row>
    <row r="5613" spans="44:44" x14ac:dyDescent="0.55000000000000004">
      <c r="AR5613" s="33"/>
    </row>
    <row r="5614" spans="44:44" x14ac:dyDescent="0.55000000000000004">
      <c r="AR5614" s="33"/>
    </row>
    <row r="5615" spans="44:44" x14ac:dyDescent="0.55000000000000004">
      <c r="AR5615" s="33"/>
    </row>
    <row r="5616" spans="44:44" x14ac:dyDescent="0.55000000000000004">
      <c r="AR5616" s="33"/>
    </row>
    <row r="5617" spans="44:44" x14ac:dyDescent="0.55000000000000004">
      <c r="AR5617" s="33"/>
    </row>
    <row r="5618" spans="44:44" x14ac:dyDescent="0.55000000000000004">
      <c r="AR5618" s="33"/>
    </row>
    <row r="5619" spans="44:44" x14ac:dyDescent="0.55000000000000004">
      <c r="AR5619" s="33"/>
    </row>
    <row r="5620" spans="44:44" x14ac:dyDescent="0.55000000000000004">
      <c r="AR5620" s="33"/>
    </row>
    <row r="5621" spans="44:44" x14ac:dyDescent="0.55000000000000004">
      <c r="AR5621" s="33"/>
    </row>
    <row r="5622" spans="44:44" x14ac:dyDescent="0.55000000000000004">
      <c r="AR5622" s="33"/>
    </row>
    <row r="5623" spans="44:44" x14ac:dyDescent="0.55000000000000004">
      <c r="AR5623" s="33"/>
    </row>
    <row r="5624" spans="44:44" x14ac:dyDescent="0.55000000000000004">
      <c r="AR5624" s="33"/>
    </row>
    <row r="5625" spans="44:44" x14ac:dyDescent="0.55000000000000004">
      <c r="AR5625" s="33"/>
    </row>
    <row r="5626" spans="44:44" x14ac:dyDescent="0.55000000000000004">
      <c r="AR5626" s="33"/>
    </row>
    <row r="5627" spans="44:44" x14ac:dyDescent="0.55000000000000004">
      <c r="AR5627" s="33"/>
    </row>
    <row r="5628" spans="44:44" x14ac:dyDescent="0.55000000000000004">
      <c r="AR5628" s="33"/>
    </row>
    <row r="5629" spans="44:44" x14ac:dyDescent="0.55000000000000004">
      <c r="AR5629" s="33"/>
    </row>
    <row r="5630" spans="44:44" x14ac:dyDescent="0.55000000000000004">
      <c r="AR5630" s="33"/>
    </row>
    <row r="5631" spans="44:44" x14ac:dyDescent="0.55000000000000004">
      <c r="AR5631" s="33"/>
    </row>
    <row r="5632" spans="44:44" x14ac:dyDescent="0.55000000000000004">
      <c r="AR5632" s="33"/>
    </row>
    <row r="5633" spans="44:44" x14ac:dyDescent="0.55000000000000004">
      <c r="AR5633" s="33"/>
    </row>
    <row r="5634" spans="44:44" x14ac:dyDescent="0.55000000000000004">
      <c r="AR5634" s="33"/>
    </row>
    <row r="5635" spans="44:44" x14ac:dyDescent="0.55000000000000004">
      <c r="AR5635" s="33"/>
    </row>
    <row r="5636" spans="44:44" x14ac:dyDescent="0.55000000000000004">
      <c r="AR5636" s="33"/>
    </row>
    <row r="5637" spans="44:44" x14ac:dyDescent="0.55000000000000004">
      <c r="AR5637" s="33"/>
    </row>
    <row r="5638" spans="44:44" x14ac:dyDescent="0.55000000000000004">
      <c r="AR5638" s="33"/>
    </row>
    <row r="5639" spans="44:44" x14ac:dyDescent="0.55000000000000004">
      <c r="AR5639" s="33"/>
    </row>
    <row r="5640" spans="44:44" x14ac:dyDescent="0.55000000000000004">
      <c r="AR5640" s="33"/>
    </row>
    <row r="5641" spans="44:44" x14ac:dyDescent="0.55000000000000004">
      <c r="AR5641" s="33"/>
    </row>
    <row r="5642" spans="44:44" x14ac:dyDescent="0.55000000000000004">
      <c r="AR5642" s="33"/>
    </row>
    <row r="5643" spans="44:44" x14ac:dyDescent="0.55000000000000004">
      <c r="AR5643" s="33"/>
    </row>
    <row r="5644" spans="44:44" x14ac:dyDescent="0.55000000000000004">
      <c r="AR5644" s="33"/>
    </row>
    <row r="5645" spans="44:44" x14ac:dyDescent="0.55000000000000004">
      <c r="AR5645" s="33"/>
    </row>
    <row r="5646" spans="44:44" x14ac:dyDescent="0.55000000000000004">
      <c r="AR5646" s="33"/>
    </row>
    <row r="5647" spans="44:44" x14ac:dyDescent="0.55000000000000004">
      <c r="AR5647" s="33"/>
    </row>
    <row r="5648" spans="44:44" x14ac:dyDescent="0.55000000000000004">
      <c r="AR5648" s="33"/>
    </row>
    <row r="5649" spans="44:44" x14ac:dyDescent="0.55000000000000004">
      <c r="AR5649" s="33"/>
    </row>
    <row r="5650" spans="44:44" x14ac:dyDescent="0.55000000000000004">
      <c r="AR5650" s="33"/>
    </row>
    <row r="5651" spans="44:44" x14ac:dyDescent="0.55000000000000004">
      <c r="AR5651" s="33"/>
    </row>
    <row r="5652" spans="44:44" x14ac:dyDescent="0.55000000000000004">
      <c r="AR5652" s="33"/>
    </row>
    <row r="5653" spans="44:44" x14ac:dyDescent="0.55000000000000004">
      <c r="AR5653" s="33"/>
    </row>
    <row r="5654" spans="44:44" x14ac:dyDescent="0.55000000000000004">
      <c r="AR5654" s="33"/>
    </row>
    <row r="5655" spans="44:44" x14ac:dyDescent="0.55000000000000004">
      <c r="AR5655" s="33"/>
    </row>
    <row r="5656" spans="44:44" x14ac:dyDescent="0.55000000000000004">
      <c r="AR5656" s="33"/>
    </row>
    <row r="5657" spans="44:44" x14ac:dyDescent="0.55000000000000004">
      <c r="AR5657" s="33"/>
    </row>
    <row r="5658" spans="44:44" x14ac:dyDescent="0.55000000000000004">
      <c r="AR5658" s="33"/>
    </row>
    <row r="5659" spans="44:44" x14ac:dyDescent="0.55000000000000004">
      <c r="AR5659" s="33"/>
    </row>
    <row r="5660" spans="44:44" x14ac:dyDescent="0.55000000000000004">
      <c r="AR5660" s="33"/>
    </row>
    <row r="5661" spans="44:44" x14ac:dyDescent="0.55000000000000004">
      <c r="AR5661" s="33"/>
    </row>
    <row r="5662" spans="44:44" x14ac:dyDescent="0.55000000000000004">
      <c r="AR5662" s="33"/>
    </row>
    <row r="5663" spans="44:44" x14ac:dyDescent="0.55000000000000004">
      <c r="AR5663" s="33"/>
    </row>
    <row r="5664" spans="44:44" x14ac:dyDescent="0.55000000000000004">
      <c r="AR5664" s="33"/>
    </row>
    <row r="5665" spans="44:44" x14ac:dyDescent="0.55000000000000004">
      <c r="AR5665" s="33"/>
    </row>
    <row r="5666" spans="44:44" x14ac:dyDescent="0.55000000000000004">
      <c r="AR5666" s="33"/>
    </row>
    <row r="5667" spans="44:44" x14ac:dyDescent="0.55000000000000004">
      <c r="AR5667" s="33"/>
    </row>
    <row r="5668" spans="44:44" x14ac:dyDescent="0.55000000000000004">
      <c r="AR5668" s="33"/>
    </row>
    <row r="5669" spans="44:44" x14ac:dyDescent="0.55000000000000004">
      <c r="AR5669" s="33"/>
    </row>
    <row r="5670" spans="44:44" x14ac:dyDescent="0.55000000000000004">
      <c r="AR5670" s="33"/>
    </row>
    <row r="5671" spans="44:44" x14ac:dyDescent="0.55000000000000004">
      <c r="AR5671" s="33"/>
    </row>
    <row r="5672" spans="44:44" x14ac:dyDescent="0.55000000000000004">
      <c r="AR5672" s="33"/>
    </row>
    <row r="5673" spans="44:44" x14ac:dyDescent="0.55000000000000004">
      <c r="AR5673" s="33"/>
    </row>
    <row r="5674" spans="44:44" x14ac:dyDescent="0.55000000000000004">
      <c r="AR5674" s="33"/>
    </row>
    <row r="5675" spans="44:44" x14ac:dyDescent="0.55000000000000004">
      <c r="AR5675" s="33"/>
    </row>
    <row r="5676" spans="44:44" x14ac:dyDescent="0.55000000000000004">
      <c r="AR5676" s="33"/>
    </row>
    <row r="5677" spans="44:44" x14ac:dyDescent="0.55000000000000004">
      <c r="AR5677" s="33"/>
    </row>
    <row r="5678" spans="44:44" x14ac:dyDescent="0.55000000000000004">
      <c r="AR5678" s="33"/>
    </row>
    <row r="5679" spans="44:44" x14ac:dyDescent="0.55000000000000004">
      <c r="AR5679" s="33"/>
    </row>
    <row r="5680" spans="44:44" x14ac:dyDescent="0.55000000000000004">
      <c r="AR5680" s="33"/>
    </row>
    <row r="5681" spans="44:44" x14ac:dyDescent="0.55000000000000004">
      <c r="AR5681" s="33"/>
    </row>
    <row r="5682" spans="44:44" x14ac:dyDescent="0.55000000000000004">
      <c r="AR5682" s="33"/>
    </row>
    <row r="5683" spans="44:44" x14ac:dyDescent="0.55000000000000004">
      <c r="AR5683" s="33"/>
    </row>
    <row r="5684" spans="44:44" x14ac:dyDescent="0.55000000000000004">
      <c r="AR5684" s="33"/>
    </row>
    <row r="5685" spans="44:44" x14ac:dyDescent="0.55000000000000004">
      <c r="AR5685" s="33"/>
    </row>
    <row r="5686" spans="44:44" x14ac:dyDescent="0.55000000000000004">
      <c r="AR5686" s="33"/>
    </row>
    <row r="5687" spans="44:44" x14ac:dyDescent="0.55000000000000004">
      <c r="AR5687" s="33"/>
    </row>
    <row r="5688" spans="44:44" x14ac:dyDescent="0.55000000000000004">
      <c r="AR5688" s="33"/>
    </row>
    <row r="5689" spans="44:44" x14ac:dyDescent="0.55000000000000004">
      <c r="AR5689" s="33"/>
    </row>
    <row r="5690" spans="44:44" x14ac:dyDescent="0.55000000000000004">
      <c r="AR5690" s="33"/>
    </row>
    <row r="5691" spans="44:44" x14ac:dyDescent="0.55000000000000004">
      <c r="AR5691" s="33"/>
    </row>
    <row r="5692" spans="44:44" x14ac:dyDescent="0.55000000000000004">
      <c r="AR5692" s="33"/>
    </row>
    <row r="5693" spans="44:44" x14ac:dyDescent="0.55000000000000004">
      <c r="AR5693" s="33"/>
    </row>
    <row r="5694" spans="44:44" x14ac:dyDescent="0.55000000000000004">
      <c r="AR5694" s="33"/>
    </row>
    <row r="5695" spans="44:44" x14ac:dyDescent="0.55000000000000004">
      <c r="AR5695" s="33"/>
    </row>
    <row r="5696" spans="44:44" x14ac:dyDescent="0.55000000000000004">
      <c r="AR5696" s="33"/>
    </row>
    <row r="5697" spans="44:44" x14ac:dyDescent="0.55000000000000004">
      <c r="AR5697" s="33"/>
    </row>
    <row r="5698" spans="44:44" x14ac:dyDescent="0.55000000000000004">
      <c r="AR5698" s="33"/>
    </row>
    <row r="5699" spans="44:44" x14ac:dyDescent="0.55000000000000004">
      <c r="AR5699" s="33"/>
    </row>
    <row r="5700" spans="44:44" x14ac:dyDescent="0.55000000000000004">
      <c r="AR5700" s="33"/>
    </row>
    <row r="5701" spans="44:44" x14ac:dyDescent="0.55000000000000004">
      <c r="AR5701" s="33"/>
    </row>
    <row r="5702" spans="44:44" x14ac:dyDescent="0.55000000000000004">
      <c r="AR5702" s="33"/>
    </row>
    <row r="5703" spans="44:44" x14ac:dyDescent="0.55000000000000004">
      <c r="AR5703" s="33"/>
    </row>
    <row r="5704" spans="44:44" x14ac:dyDescent="0.55000000000000004">
      <c r="AR5704" s="33"/>
    </row>
    <row r="5705" spans="44:44" x14ac:dyDescent="0.55000000000000004">
      <c r="AR5705" s="33"/>
    </row>
    <row r="5706" spans="44:44" x14ac:dyDescent="0.55000000000000004">
      <c r="AR5706" s="33"/>
    </row>
    <row r="5707" spans="44:44" x14ac:dyDescent="0.55000000000000004">
      <c r="AR5707" s="33"/>
    </row>
    <row r="5708" spans="44:44" x14ac:dyDescent="0.55000000000000004">
      <c r="AR5708" s="33"/>
    </row>
    <row r="5709" spans="44:44" x14ac:dyDescent="0.55000000000000004">
      <c r="AR5709" s="33"/>
    </row>
    <row r="5710" spans="44:44" x14ac:dyDescent="0.55000000000000004">
      <c r="AR5710" s="33"/>
    </row>
    <row r="5711" spans="44:44" x14ac:dyDescent="0.55000000000000004">
      <c r="AR5711" s="33"/>
    </row>
    <row r="5712" spans="44:44" x14ac:dyDescent="0.55000000000000004">
      <c r="AR5712" s="33"/>
    </row>
    <row r="5713" spans="44:44" x14ac:dyDescent="0.55000000000000004">
      <c r="AR5713" s="33"/>
    </row>
    <row r="5714" spans="44:44" x14ac:dyDescent="0.55000000000000004">
      <c r="AR5714" s="33"/>
    </row>
    <row r="5715" spans="44:44" x14ac:dyDescent="0.55000000000000004">
      <c r="AR5715" s="33"/>
    </row>
    <row r="5716" spans="44:44" x14ac:dyDescent="0.55000000000000004">
      <c r="AR5716" s="33"/>
    </row>
    <row r="5717" spans="44:44" x14ac:dyDescent="0.55000000000000004">
      <c r="AR5717" s="33"/>
    </row>
    <row r="5718" spans="44:44" x14ac:dyDescent="0.55000000000000004">
      <c r="AR5718" s="33"/>
    </row>
    <row r="5719" spans="44:44" x14ac:dyDescent="0.55000000000000004">
      <c r="AR5719" s="33"/>
    </row>
    <row r="5720" spans="44:44" x14ac:dyDescent="0.55000000000000004">
      <c r="AR5720" s="33"/>
    </row>
    <row r="5721" spans="44:44" x14ac:dyDescent="0.55000000000000004">
      <c r="AR5721" s="33"/>
    </row>
    <row r="5722" spans="44:44" x14ac:dyDescent="0.55000000000000004">
      <c r="AR5722" s="33"/>
    </row>
    <row r="5723" spans="44:44" x14ac:dyDescent="0.55000000000000004">
      <c r="AR5723" s="33"/>
    </row>
    <row r="5724" spans="44:44" x14ac:dyDescent="0.55000000000000004">
      <c r="AR5724" s="33"/>
    </row>
    <row r="5725" spans="44:44" x14ac:dyDescent="0.55000000000000004">
      <c r="AR5725" s="33"/>
    </row>
    <row r="5726" spans="44:44" x14ac:dyDescent="0.55000000000000004">
      <c r="AR5726" s="33"/>
    </row>
    <row r="5727" spans="44:44" x14ac:dyDescent="0.55000000000000004">
      <c r="AR5727" s="33"/>
    </row>
    <row r="5728" spans="44:44" x14ac:dyDescent="0.55000000000000004">
      <c r="AR5728" s="33"/>
    </row>
    <row r="5729" spans="44:44" x14ac:dyDescent="0.55000000000000004">
      <c r="AR5729" s="33"/>
    </row>
    <row r="5730" spans="44:44" x14ac:dyDescent="0.55000000000000004">
      <c r="AR5730" s="33"/>
    </row>
    <row r="5731" spans="44:44" x14ac:dyDescent="0.55000000000000004">
      <c r="AR5731" s="33"/>
    </row>
    <row r="5732" spans="44:44" x14ac:dyDescent="0.55000000000000004">
      <c r="AR5732" s="33"/>
    </row>
    <row r="5733" spans="44:44" x14ac:dyDescent="0.55000000000000004">
      <c r="AR5733" s="33"/>
    </row>
    <row r="5734" spans="44:44" x14ac:dyDescent="0.55000000000000004">
      <c r="AR5734" s="33"/>
    </row>
    <row r="5735" spans="44:44" x14ac:dyDescent="0.55000000000000004">
      <c r="AR5735" s="33"/>
    </row>
    <row r="5736" spans="44:44" x14ac:dyDescent="0.55000000000000004">
      <c r="AR5736" s="33"/>
    </row>
    <row r="5737" spans="44:44" x14ac:dyDescent="0.55000000000000004">
      <c r="AR5737" s="33"/>
    </row>
    <row r="5738" spans="44:44" x14ac:dyDescent="0.55000000000000004">
      <c r="AR5738" s="33"/>
    </row>
    <row r="5739" spans="44:44" x14ac:dyDescent="0.55000000000000004">
      <c r="AR5739" s="33"/>
    </row>
    <row r="5740" spans="44:44" x14ac:dyDescent="0.55000000000000004">
      <c r="AR5740" s="33"/>
    </row>
    <row r="5741" spans="44:44" x14ac:dyDescent="0.55000000000000004">
      <c r="AR5741" s="33"/>
    </row>
    <row r="5742" spans="44:44" x14ac:dyDescent="0.55000000000000004">
      <c r="AR5742" s="33"/>
    </row>
    <row r="5743" spans="44:44" x14ac:dyDescent="0.55000000000000004">
      <c r="AR5743" s="33"/>
    </row>
    <row r="5744" spans="44:44" x14ac:dyDescent="0.55000000000000004">
      <c r="AR5744" s="33"/>
    </row>
    <row r="5745" spans="44:44" x14ac:dyDescent="0.55000000000000004">
      <c r="AR5745" s="33"/>
    </row>
    <row r="5746" spans="44:44" x14ac:dyDescent="0.55000000000000004">
      <c r="AR5746" s="33"/>
    </row>
    <row r="5747" spans="44:44" x14ac:dyDescent="0.55000000000000004">
      <c r="AR5747" s="33"/>
    </row>
    <row r="5748" spans="44:44" x14ac:dyDescent="0.55000000000000004">
      <c r="AR5748" s="33"/>
    </row>
    <row r="5749" spans="44:44" x14ac:dyDescent="0.55000000000000004">
      <c r="AR5749" s="33"/>
    </row>
    <row r="5750" spans="44:44" x14ac:dyDescent="0.55000000000000004">
      <c r="AR5750" s="33"/>
    </row>
    <row r="5751" spans="44:44" x14ac:dyDescent="0.55000000000000004">
      <c r="AR5751" s="33"/>
    </row>
    <row r="5752" spans="44:44" x14ac:dyDescent="0.55000000000000004">
      <c r="AR5752" s="33"/>
    </row>
    <row r="5753" spans="44:44" x14ac:dyDescent="0.55000000000000004">
      <c r="AR5753" s="33"/>
    </row>
    <row r="5754" spans="44:44" x14ac:dyDescent="0.55000000000000004">
      <c r="AR5754" s="33"/>
    </row>
    <row r="5755" spans="44:44" x14ac:dyDescent="0.55000000000000004">
      <c r="AR5755" s="33"/>
    </row>
    <row r="5756" spans="44:44" x14ac:dyDescent="0.55000000000000004">
      <c r="AR5756" s="33"/>
    </row>
    <row r="5757" spans="44:44" x14ac:dyDescent="0.55000000000000004">
      <c r="AR5757" s="33"/>
    </row>
    <row r="5758" spans="44:44" x14ac:dyDescent="0.55000000000000004">
      <c r="AR5758" s="33"/>
    </row>
    <row r="5759" spans="44:44" x14ac:dyDescent="0.55000000000000004">
      <c r="AR5759" s="33"/>
    </row>
    <row r="5760" spans="44:44" x14ac:dyDescent="0.55000000000000004">
      <c r="AR5760" s="33"/>
    </row>
    <row r="5761" spans="44:44" x14ac:dyDescent="0.55000000000000004">
      <c r="AR5761" s="33"/>
    </row>
    <row r="5762" spans="44:44" x14ac:dyDescent="0.55000000000000004">
      <c r="AR5762" s="33"/>
    </row>
    <row r="5763" spans="44:44" x14ac:dyDescent="0.55000000000000004">
      <c r="AR5763" s="33"/>
    </row>
    <row r="5764" spans="44:44" x14ac:dyDescent="0.55000000000000004">
      <c r="AR5764" s="33"/>
    </row>
    <row r="5765" spans="44:44" x14ac:dyDescent="0.55000000000000004">
      <c r="AR5765" s="33"/>
    </row>
    <row r="5766" spans="44:44" x14ac:dyDescent="0.55000000000000004">
      <c r="AR5766" s="33"/>
    </row>
    <row r="5767" spans="44:44" x14ac:dyDescent="0.55000000000000004">
      <c r="AR5767" s="33"/>
    </row>
    <row r="5768" spans="44:44" x14ac:dyDescent="0.55000000000000004">
      <c r="AR5768" s="33"/>
    </row>
    <row r="5769" spans="44:44" x14ac:dyDescent="0.55000000000000004">
      <c r="AR5769" s="33"/>
    </row>
    <row r="5770" spans="44:44" x14ac:dyDescent="0.55000000000000004">
      <c r="AR5770" s="33"/>
    </row>
    <row r="5771" spans="44:44" x14ac:dyDescent="0.55000000000000004">
      <c r="AR5771" s="33"/>
    </row>
    <row r="5772" spans="44:44" x14ac:dyDescent="0.55000000000000004">
      <c r="AR5772" s="33"/>
    </row>
    <row r="5773" spans="44:44" x14ac:dyDescent="0.55000000000000004">
      <c r="AR5773" s="33"/>
    </row>
    <row r="5774" spans="44:44" x14ac:dyDescent="0.55000000000000004">
      <c r="AR5774" s="33"/>
    </row>
    <row r="5775" spans="44:44" x14ac:dyDescent="0.55000000000000004">
      <c r="AR5775" s="33"/>
    </row>
    <row r="5776" spans="44:44" x14ac:dyDescent="0.55000000000000004">
      <c r="AR5776" s="33"/>
    </row>
    <row r="5777" spans="44:44" x14ac:dyDescent="0.55000000000000004">
      <c r="AR5777" s="33"/>
    </row>
    <row r="5778" spans="44:44" x14ac:dyDescent="0.55000000000000004">
      <c r="AR5778" s="33"/>
    </row>
    <row r="5779" spans="44:44" x14ac:dyDescent="0.55000000000000004">
      <c r="AR5779" s="33"/>
    </row>
    <row r="5780" spans="44:44" x14ac:dyDescent="0.55000000000000004">
      <c r="AR5780" s="33"/>
    </row>
    <row r="5781" spans="44:44" x14ac:dyDescent="0.55000000000000004">
      <c r="AR5781" s="33"/>
    </row>
    <row r="5782" spans="44:44" x14ac:dyDescent="0.55000000000000004">
      <c r="AR5782" s="33"/>
    </row>
    <row r="5783" spans="44:44" x14ac:dyDescent="0.55000000000000004">
      <c r="AR5783" s="33"/>
    </row>
    <row r="5784" spans="44:44" x14ac:dyDescent="0.55000000000000004">
      <c r="AR5784" s="33"/>
    </row>
    <row r="5785" spans="44:44" x14ac:dyDescent="0.55000000000000004">
      <c r="AR5785" s="33"/>
    </row>
    <row r="5786" spans="44:44" x14ac:dyDescent="0.55000000000000004">
      <c r="AR5786" s="33"/>
    </row>
    <row r="5787" spans="44:44" x14ac:dyDescent="0.55000000000000004">
      <c r="AR5787" s="33"/>
    </row>
    <row r="5788" spans="44:44" x14ac:dyDescent="0.55000000000000004">
      <c r="AR5788" s="33"/>
    </row>
    <row r="5789" spans="44:44" x14ac:dyDescent="0.55000000000000004">
      <c r="AR5789" s="33"/>
    </row>
    <row r="5790" spans="44:44" x14ac:dyDescent="0.55000000000000004">
      <c r="AR5790" s="33"/>
    </row>
    <row r="5791" spans="44:44" x14ac:dyDescent="0.55000000000000004">
      <c r="AR5791" s="33"/>
    </row>
    <row r="5792" spans="44:44" x14ac:dyDescent="0.55000000000000004">
      <c r="AR5792" s="33"/>
    </row>
    <row r="5793" spans="44:44" x14ac:dyDescent="0.55000000000000004">
      <c r="AR5793" s="33"/>
    </row>
    <row r="5794" spans="44:44" x14ac:dyDescent="0.55000000000000004">
      <c r="AR5794" s="33"/>
    </row>
    <row r="5795" spans="44:44" x14ac:dyDescent="0.55000000000000004">
      <c r="AR5795" s="33"/>
    </row>
    <row r="5796" spans="44:44" x14ac:dyDescent="0.55000000000000004">
      <c r="AR5796" s="33"/>
    </row>
    <row r="5797" spans="44:44" x14ac:dyDescent="0.55000000000000004">
      <c r="AR5797" s="33"/>
    </row>
    <row r="5798" spans="44:44" x14ac:dyDescent="0.55000000000000004">
      <c r="AR5798" s="33"/>
    </row>
    <row r="5799" spans="44:44" x14ac:dyDescent="0.55000000000000004">
      <c r="AR5799" s="33"/>
    </row>
    <row r="5800" spans="44:44" x14ac:dyDescent="0.55000000000000004">
      <c r="AR5800" s="33"/>
    </row>
    <row r="5801" spans="44:44" x14ac:dyDescent="0.55000000000000004">
      <c r="AR5801" s="33"/>
    </row>
    <row r="5802" spans="44:44" x14ac:dyDescent="0.55000000000000004">
      <c r="AR5802" s="33"/>
    </row>
    <row r="5803" spans="44:44" x14ac:dyDescent="0.55000000000000004">
      <c r="AR5803" s="33"/>
    </row>
    <row r="5804" spans="44:44" x14ac:dyDescent="0.55000000000000004">
      <c r="AR5804" s="33"/>
    </row>
    <row r="5805" spans="44:44" x14ac:dyDescent="0.55000000000000004">
      <c r="AR5805" s="33"/>
    </row>
    <row r="5806" spans="44:44" x14ac:dyDescent="0.55000000000000004">
      <c r="AR5806" s="33"/>
    </row>
    <row r="5807" spans="44:44" x14ac:dyDescent="0.55000000000000004">
      <c r="AR5807" s="33"/>
    </row>
    <row r="5808" spans="44:44" x14ac:dyDescent="0.55000000000000004">
      <c r="AR5808" s="33"/>
    </row>
    <row r="5809" spans="44:44" x14ac:dyDescent="0.55000000000000004">
      <c r="AR5809" s="33"/>
    </row>
    <row r="5810" spans="44:44" x14ac:dyDescent="0.55000000000000004">
      <c r="AR5810" s="33"/>
    </row>
    <row r="5811" spans="44:44" x14ac:dyDescent="0.55000000000000004">
      <c r="AR5811" s="33"/>
    </row>
    <row r="5812" spans="44:44" x14ac:dyDescent="0.55000000000000004">
      <c r="AR5812" s="33"/>
    </row>
    <row r="5813" spans="44:44" x14ac:dyDescent="0.55000000000000004">
      <c r="AR5813" s="33"/>
    </row>
    <row r="5814" spans="44:44" x14ac:dyDescent="0.55000000000000004">
      <c r="AR5814" s="33"/>
    </row>
    <row r="5815" spans="44:44" x14ac:dyDescent="0.55000000000000004">
      <c r="AR5815" s="33"/>
    </row>
    <row r="5816" spans="44:44" x14ac:dyDescent="0.55000000000000004">
      <c r="AR5816" s="33"/>
    </row>
    <row r="5817" spans="44:44" x14ac:dyDescent="0.55000000000000004">
      <c r="AR5817" s="33"/>
    </row>
    <row r="5818" spans="44:44" x14ac:dyDescent="0.55000000000000004">
      <c r="AR5818" s="33"/>
    </row>
    <row r="5819" spans="44:44" x14ac:dyDescent="0.55000000000000004">
      <c r="AR5819" s="33"/>
    </row>
    <row r="5820" spans="44:44" x14ac:dyDescent="0.55000000000000004">
      <c r="AR5820" s="33"/>
    </row>
    <row r="5821" spans="44:44" x14ac:dyDescent="0.55000000000000004">
      <c r="AR5821" s="33"/>
    </row>
    <row r="5822" spans="44:44" x14ac:dyDescent="0.55000000000000004">
      <c r="AR5822" s="33"/>
    </row>
    <row r="5823" spans="44:44" x14ac:dyDescent="0.55000000000000004">
      <c r="AR5823" s="33"/>
    </row>
    <row r="5824" spans="44:44" x14ac:dyDescent="0.55000000000000004">
      <c r="AR5824" s="33"/>
    </row>
    <row r="5825" spans="44:44" x14ac:dyDescent="0.55000000000000004">
      <c r="AR5825" s="33"/>
    </row>
    <row r="5826" spans="44:44" x14ac:dyDescent="0.55000000000000004">
      <c r="AR5826" s="33"/>
    </row>
    <row r="5827" spans="44:44" x14ac:dyDescent="0.55000000000000004">
      <c r="AR5827" s="33"/>
    </row>
    <row r="5828" spans="44:44" x14ac:dyDescent="0.55000000000000004">
      <c r="AR5828" s="33"/>
    </row>
    <row r="5829" spans="44:44" x14ac:dyDescent="0.55000000000000004">
      <c r="AR5829" s="33"/>
    </row>
    <row r="5830" spans="44:44" x14ac:dyDescent="0.55000000000000004">
      <c r="AR5830" s="33"/>
    </row>
    <row r="5831" spans="44:44" x14ac:dyDescent="0.55000000000000004">
      <c r="AR5831" s="33"/>
    </row>
    <row r="5832" spans="44:44" x14ac:dyDescent="0.55000000000000004">
      <c r="AR5832" s="33"/>
    </row>
    <row r="5833" spans="44:44" x14ac:dyDescent="0.55000000000000004">
      <c r="AR5833" s="33"/>
    </row>
    <row r="5834" spans="44:44" x14ac:dyDescent="0.55000000000000004">
      <c r="AR5834" s="33"/>
    </row>
    <row r="5835" spans="44:44" x14ac:dyDescent="0.55000000000000004">
      <c r="AR5835" s="33"/>
    </row>
    <row r="5836" spans="44:44" x14ac:dyDescent="0.55000000000000004">
      <c r="AR5836" s="33"/>
    </row>
    <row r="5837" spans="44:44" x14ac:dyDescent="0.55000000000000004">
      <c r="AR5837" s="33"/>
    </row>
    <row r="5838" spans="44:44" x14ac:dyDescent="0.55000000000000004">
      <c r="AR5838" s="33"/>
    </row>
    <row r="5839" spans="44:44" x14ac:dyDescent="0.55000000000000004">
      <c r="AR5839" s="33"/>
    </row>
    <row r="5840" spans="44:44" x14ac:dyDescent="0.55000000000000004">
      <c r="AR5840" s="33"/>
    </row>
    <row r="5841" spans="44:44" x14ac:dyDescent="0.55000000000000004">
      <c r="AR5841" s="33"/>
    </row>
    <row r="5842" spans="44:44" x14ac:dyDescent="0.55000000000000004">
      <c r="AR5842" s="33"/>
    </row>
    <row r="5843" spans="44:44" x14ac:dyDescent="0.55000000000000004">
      <c r="AR5843" s="33"/>
    </row>
    <row r="5844" spans="44:44" x14ac:dyDescent="0.55000000000000004">
      <c r="AR5844" s="33"/>
    </row>
    <row r="5845" spans="44:44" x14ac:dyDescent="0.55000000000000004">
      <c r="AR5845" s="33"/>
    </row>
    <row r="5846" spans="44:44" x14ac:dyDescent="0.55000000000000004">
      <c r="AR5846" s="33"/>
    </row>
    <row r="5847" spans="44:44" x14ac:dyDescent="0.55000000000000004">
      <c r="AR5847" s="33"/>
    </row>
    <row r="5848" spans="44:44" x14ac:dyDescent="0.55000000000000004">
      <c r="AR5848" s="33"/>
    </row>
    <row r="5849" spans="44:44" x14ac:dyDescent="0.55000000000000004">
      <c r="AR5849" s="33"/>
    </row>
    <row r="5850" spans="44:44" x14ac:dyDescent="0.55000000000000004">
      <c r="AR5850" s="33"/>
    </row>
    <row r="5851" spans="44:44" x14ac:dyDescent="0.55000000000000004">
      <c r="AR5851" s="33"/>
    </row>
    <row r="5852" spans="44:44" x14ac:dyDescent="0.55000000000000004">
      <c r="AR5852" s="33"/>
    </row>
    <row r="5853" spans="44:44" x14ac:dyDescent="0.55000000000000004">
      <c r="AR5853" s="33"/>
    </row>
    <row r="5854" spans="44:44" x14ac:dyDescent="0.55000000000000004">
      <c r="AR5854" s="33"/>
    </row>
    <row r="5855" spans="44:44" x14ac:dyDescent="0.55000000000000004">
      <c r="AR5855" s="33"/>
    </row>
    <row r="5856" spans="44:44" x14ac:dyDescent="0.55000000000000004">
      <c r="AR5856" s="33"/>
    </row>
    <row r="5857" spans="44:44" x14ac:dyDescent="0.55000000000000004">
      <c r="AR5857" s="33"/>
    </row>
    <row r="5858" spans="44:44" x14ac:dyDescent="0.55000000000000004">
      <c r="AR5858" s="33"/>
    </row>
    <row r="5859" spans="44:44" x14ac:dyDescent="0.55000000000000004">
      <c r="AR5859" s="33"/>
    </row>
    <row r="5860" spans="44:44" x14ac:dyDescent="0.55000000000000004">
      <c r="AR5860" s="33"/>
    </row>
    <row r="5861" spans="44:44" x14ac:dyDescent="0.55000000000000004">
      <c r="AR5861" s="33"/>
    </row>
    <row r="5862" spans="44:44" x14ac:dyDescent="0.55000000000000004">
      <c r="AR5862" s="33"/>
    </row>
    <row r="5863" spans="44:44" x14ac:dyDescent="0.55000000000000004">
      <c r="AR5863" s="33"/>
    </row>
    <row r="5864" spans="44:44" x14ac:dyDescent="0.55000000000000004">
      <c r="AR5864" s="33"/>
    </row>
    <row r="5865" spans="44:44" x14ac:dyDescent="0.55000000000000004">
      <c r="AR5865" s="33"/>
    </row>
    <row r="5866" spans="44:44" x14ac:dyDescent="0.55000000000000004">
      <c r="AR5866" s="33"/>
    </row>
    <row r="5867" spans="44:44" x14ac:dyDescent="0.55000000000000004">
      <c r="AR5867" s="33"/>
    </row>
    <row r="5868" spans="44:44" x14ac:dyDescent="0.55000000000000004">
      <c r="AR5868" s="33"/>
    </row>
    <row r="5869" spans="44:44" x14ac:dyDescent="0.55000000000000004">
      <c r="AR5869" s="33"/>
    </row>
    <row r="5870" spans="44:44" x14ac:dyDescent="0.55000000000000004">
      <c r="AR5870" s="33"/>
    </row>
    <row r="5871" spans="44:44" x14ac:dyDescent="0.55000000000000004">
      <c r="AR5871" s="33"/>
    </row>
    <row r="5872" spans="44:44" x14ac:dyDescent="0.55000000000000004">
      <c r="AR5872" s="33"/>
    </row>
    <row r="5873" spans="44:44" x14ac:dyDescent="0.55000000000000004">
      <c r="AR5873" s="33"/>
    </row>
    <row r="5874" spans="44:44" x14ac:dyDescent="0.55000000000000004">
      <c r="AR5874" s="33"/>
    </row>
    <row r="5875" spans="44:44" x14ac:dyDescent="0.55000000000000004">
      <c r="AR5875" s="33"/>
    </row>
    <row r="5876" spans="44:44" x14ac:dyDescent="0.55000000000000004">
      <c r="AR5876" s="33"/>
    </row>
    <row r="5877" spans="44:44" x14ac:dyDescent="0.55000000000000004">
      <c r="AR5877" s="33"/>
    </row>
    <row r="5878" spans="44:44" x14ac:dyDescent="0.55000000000000004">
      <c r="AR5878" s="33"/>
    </row>
    <row r="5879" spans="44:44" x14ac:dyDescent="0.55000000000000004">
      <c r="AR5879" s="33"/>
    </row>
    <row r="5880" spans="44:44" x14ac:dyDescent="0.55000000000000004">
      <c r="AR5880" s="33"/>
    </row>
    <row r="5881" spans="44:44" x14ac:dyDescent="0.55000000000000004">
      <c r="AR5881" s="33"/>
    </row>
    <row r="5882" spans="44:44" x14ac:dyDescent="0.55000000000000004">
      <c r="AR5882" s="33"/>
    </row>
    <row r="5883" spans="44:44" x14ac:dyDescent="0.55000000000000004">
      <c r="AR5883" s="33"/>
    </row>
    <row r="5884" spans="44:44" x14ac:dyDescent="0.55000000000000004">
      <c r="AR5884" s="33"/>
    </row>
    <row r="5885" spans="44:44" x14ac:dyDescent="0.55000000000000004">
      <c r="AR5885" s="33"/>
    </row>
    <row r="5886" spans="44:44" x14ac:dyDescent="0.55000000000000004">
      <c r="AR5886" s="33"/>
    </row>
    <row r="5887" spans="44:44" x14ac:dyDescent="0.55000000000000004">
      <c r="AR5887" s="33"/>
    </row>
    <row r="5888" spans="44:44" x14ac:dyDescent="0.55000000000000004">
      <c r="AR5888" s="33"/>
    </row>
    <row r="5889" spans="44:44" x14ac:dyDescent="0.55000000000000004">
      <c r="AR5889" s="33"/>
    </row>
    <row r="5890" spans="44:44" x14ac:dyDescent="0.55000000000000004">
      <c r="AR5890" s="33"/>
    </row>
    <row r="5891" spans="44:44" x14ac:dyDescent="0.55000000000000004">
      <c r="AR5891" s="33"/>
    </row>
    <row r="5892" spans="44:44" x14ac:dyDescent="0.55000000000000004">
      <c r="AR5892" s="33"/>
    </row>
    <row r="5893" spans="44:44" x14ac:dyDescent="0.55000000000000004">
      <c r="AR5893" s="33"/>
    </row>
    <row r="5894" spans="44:44" x14ac:dyDescent="0.55000000000000004">
      <c r="AR5894" s="33"/>
    </row>
    <row r="5895" spans="44:44" x14ac:dyDescent="0.55000000000000004">
      <c r="AR5895" s="33"/>
    </row>
    <row r="5896" spans="44:44" x14ac:dyDescent="0.55000000000000004">
      <c r="AR5896" s="33"/>
    </row>
    <row r="5897" spans="44:44" x14ac:dyDescent="0.55000000000000004">
      <c r="AR5897" s="33"/>
    </row>
    <row r="5898" spans="44:44" x14ac:dyDescent="0.55000000000000004">
      <c r="AR5898" s="33"/>
    </row>
    <row r="5899" spans="44:44" x14ac:dyDescent="0.55000000000000004">
      <c r="AR5899" s="33"/>
    </row>
    <row r="5900" spans="44:44" x14ac:dyDescent="0.55000000000000004">
      <c r="AR5900" s="33"/>
    </row>
    <row r="5901" spans="44:44" x14ac:dyDescent="0.55000000000000004">
      <c r="AR5901" s="33"/>
    </row>
    <row r="5902" spans="44:44" x14ac:dyDescent="0.55000000000000004">
      <c r="AR5902" s="33"/>
    </row>
    <row r="5903" spans="44:44" x14ac:dyDescent="0.55000000000000004">
      <c r="AR5903" s="33"/>
    </row>
    <row r="5904" spans="44:44" x14ac:dyDescent="0.55000000000000004">
      <c r="AR5904" s="33"/>
    </row>
    <row r="5905" spans="44:44" x14ac:dyDescent="0.55000000000000004">
      <c r="AR5905" s="33"/>
    </row>
    <row r="5906" spans="44:44" x14ac:dyDescent="0.55000000000000004">
      <c r="AR5906" s="33"/>
    </row>
    <row r="5907" spans="44:44" x14ac:dyDescent="0.55000000000000004">
      <c r="AR5907" s="33"/>
    </row>
    <row r="5908" spans="44:44" x14ac:dyDescent="0.55000000000000004">
      <c r="AR5908" s="33"/>
    </row>
    <row r="5909" spans="44:44" x14ac:dyDescent="0.55000000000000004">
      <c r="AR5909" s="33"/>
    </row>
    <row r="5910" spans="44:44" x14ac:dyDescent="0.55000000000000004">
      <c r="AR5910" s="33"/>
    </row>
    <row r="5911" spans="44:44" x14ac:dyDescent="0.55000000000000004">
      <c r="AR5911" s="33"/>
    </row>
    <row r="5912" spans="44:44" x14ac:dyDescent="0.55000000000000004">
      <c r="AR5912" s="33"/>
    </row>
    <row r="5913" spans="44:44" x14ac:dyDescent="0.55000000000000004">
      <c r="AR5913" s="33"/>
    </row>
    <row r="5914" spans="44:44" x14ac:dyDescent="0.55000000000000004">
      <c r="AR5914" s="33"/>
    </row>
    <row r="5915" spans="44:44" x14ac:dyDescent="0.55000000000000004">
      <c r="AR5915" s="33"/>
    </row>
    <row r="5916" spans="44:44" x14ac:dyDescent="0.55000000000000004">
      <c r="AR5916" s="33"/>
    </row>
    <row r="5917" spans="44:44" x14ac:dyDescent="0.55000000000000004">
      <c r="AR5917" s="33"/>
    </row>
    <row r="5918" spans="44:44" x14ac:dyDescent="0.55000000000000004">
      <c r="AR5918" s="33"/>
    </row>
    <row r="5919" spans="44:44" x14ac:dyDescent="0.55000000000000004">
      <c r="AR5919" s="33"/>
    </row>
    <row r="5920" spans="44:44" x14ac:dyDescent="0.55000000000000004">
      <c r="AR5920" s="33"/>
    </row>
    <row r="5921" spans="44:44" x14ac:dyDescent="0.55000000000000004">
      <c r="AR5921" s="33"/>
    </row>
    <row r="5922" spans="44:44" x14ac:dyDescent="0.55000000000000004">
      <c r="AR5922" s="33"/>
    </row>
    <row r="5923" spans="44:44" x14ac:dyDescent="0.55000000000000004">
      <c r="AR5923" s="33"/>
    </row>
    <row r="5924" spans="44:44" x14ac:dyDescent="0.55000000000000004">
      <c r="AR5924" s="33"/>
    </row>
    <row r="5925" spans="44:44" x14ac:dyDescent="0.55000000000000004">
      <c r="AR5925" s="33"/>
    </row>
    <row r="5926" spans="44:44" x14ac:dyDescent="0.55000000000000004">
      <c r="AR5926" s="33"/>
    </row>
    <row r="5927" spans="44:44" x14ac:dyDescent="0.55000000000000004">
      <c r="AR5927" s="33"/>
    </row>
    <row r="5928" spans="44:44" x14ac:dyDescent="0.55000000000000004">
      <c r="AR5928" s="33"/>
    </row>
    <row r="5929" spans="44:44" x14ac:dyDescent="0.55000000000000004">
      <c r="AR5929" s="33"/>
    </row>
    <row r="5930" spans="44:44" x14ac:dyDescent="0.55000000000000004">
      <c r="AR5930" s="33"/>
    </row>
    <row r="5931" spans="44:44" x14ac:dyDescent="0.55000000000000004">
      <c r="AR5931" s="33"/>
    </row>
    <row r="5932" spans="44:44" x14ac:dyDescent="0.55000000000000004">
      <c r="AR5932" s="33"/>
    </row>
    <row r="5933" spans="44:44" x14ac:dyDescent="0.55000000000000004">
      <c r="AR5933" s="33"/>
    </row>
    <row r="5934" spans="44:44" x14ac:dyDescent="0.55000000000000004">
      <c r="AR5934" s="33"/>
    </row>
    <row r="5935" spans="44:44" x14ac:dyDescent="0.55000000000000004">
      <c r="AR5935" s="33"/>
    </row>
    <row r="5936" spans="44:44" x14ac:dyDescent="0.55000000000000004">
      <c r="AR5936" s="33"/>
    </row>
    <row r="5937" spans="44:44" x14ac:dyDescent="0.55000000000000004">
      <c r="AR5937" s="33"/>
    </row>
    <row r="5938" spans="44:44" x14ac:dyDescent="0.55000000000000004">
      <c r="AR5938" s="33"/>
    </row>
    <row r="5939" spans="44:44" x14ac:dyDescent="0.55000000000000004">
      <c r="AR5939" s="33"/>
    </row>
    <row r="5940" spans="44:44" x14ac:dyDescent="0.55000000000000004">
      <c r="AR5940" s="33"/>
    </row>
    <row r="5941" spans="44:44" x14ac:dyDescent="0.55000000000000004">
      <c r="AR5941" s="33"/>
    </row>
    <row r="5942" spans="44:44" x14ac:dyDescent="0.55000000000000004">
      <c r="AR5942" s="33"/>
    </row>
    <row r="5943" spans="44:44" x14ac:dyDescent="0.55000000000000004">
      <c r="AR5943" s="33"/>
    </row>
    <row r="5944" spans="44:44" x14ac:dyDescent="0.55000000000000004">
      <c r="AR5944" s="33"/>
    </row>
    <row r="5945" spans="44:44" x14ac:dyDescent="0.55000000000000004">
      <c r="AR5945" s="33"/>
    </row>
    <row r="5946" spans="44:44" x14ac:dyDescent="0.55000000000000004">
      <c r="AR5946" s="33"/>
    </row>
    <row r="5947" spans="44:44" x14ac:dyDescent="0.55000000000000004">
      <c r="AR5947" s="33"/>
    </row>
    <row r="5948" spans="44:44" x14ac:dyDescent="0.55000000000000004">
      <c r="AR5948" s="33"/>
    </row>
    <row r="5949" spans="44:44" x14ac:dyDescent="0.55000000000000004">
      <c r="AR5949" s="33"/>
    </row>
    <row r="5950" spans="44:44" x14ac:dyDescent="0.55000000000000004">
      <c r="AR5950" s="33"/>
    </row>
    <row r="5951" spans="44:44" x14ac:dyDescent="0.55000000000000004">
      <c r="AR5951" s="33"/>
    </row>
    <row r="5952" spans="44:44" x14ac:dyDescent="0.55000000000000004">
      <c r="AR5952" s="33"/>
    </row>
    <row r="5953" spans="44:44" x14ac:dyDescent="0.55000000000000004">
      <c r="AR5953" s="33"/>
    </row>
    <row r="5954" spans="44:44" x14ac:dyDescent="0.55000000000000004">
      <c r="AR5954" s="33"/>
    </row>
    <row r="5955" spans="44:44" x14ac:dyDescent="0.55000000000000004">
      <c r="AR5955" s="33"/>
    </row>
    <row r="5956" spans="44:44" x14ac:dyDescent="0.55000000000000004">
      <c r="AR5956" s="33"/>
    </row>
    <row r="5957" spans="44:44" x14ac:dyDescent="0.55000000000000004">
      <c r="AR5957" s="33"/>
    </row>
    <row r="5958" spans="44:44" x14ac:dyDescent="0.55000000000000004">
      <c r="AR5958" s="33"/>
    </row>
    <row r="5959" spans="44:44" x14ac:dyDescent="0.55000000000000004">
      <c r="AR5959" s="33"/>
    </row>
    <row r="5960" spans="44:44" x14ac:dyDescent="0.55000000000000004">
      <c r="AR5960" s="33"/>
    </row>
    <row r="5961" spans="44:44" x14ac:dyDescent="0.55000000000000004">
      <c r="AR5961" s="33"/>
    </row>
    <row r="5962" spans="44:44" x14ac:dyDescent="0.55000000000000004">
      <c r="AR5962" s="33"/>
    </row>
    <row r="5963" spans="44:44" x14ac:dyDescent="0.55000000000000004">
      <c r="AR5963" s="33"/>
    </row>
    <row r="5964" spans="44:44" x14ac:dyDescent="0.55000000000000004">
      <c r="AR5964" s="33"/>
    </row>
    <row r="5965" spans="44:44" x14ac:dyDescent="0.55000000000000004">
      <c r="AR5965" s="33"/>
    </row>
    <row r="5966" spans="44:44" x14ac:dyDescent="0.55000000000000004">
      <c r="AR5966" s="33"/>
    </row>
    <row r="5967" spans="44:44" x14ac:dyDescent="0.55000000000000004">
      <c r="AR5967" s="33"/>
    </row>
    <row r="5968" spans="44:44" x14ac:dyDescent="0.55000000000000004">
      <c r="AR5968" s="33"/>
    </row>
    <row r="5969" spans="44:44" x14ac:dyDescent="0.55000000000000004">
      <c r="AR5969" s="33"/>
    </row>
    <row r="5970" spans="44:44" x14ac:dyDescent="0.55000000000000004">
      <c r="AR5970" s="33"/>
    </row>
    <row r="5971" spans="44:44" x14ac:dyDescent="0.55000000000000004">
      <c r="AR5971" s="33"/>
    </row>
    <row r="5972" spans="44:44" x14ac:dyDescent="0.55000000000000004">
      <c r="AR5972" s="33"/>
    </row>
    <row r="5973" spans="44:44" x14ac:dyDescent="0.55000000000000004">
      <c r="AR5973" s="33"/>
    </row>
    <row r="5974" spans="44:44" x14ac:dyDescent="0.55000000000000004">
      <c r="AR5974" s="33"/>
    </row>
    <row r="5975" spans="44:44" x14ac:dyDescent="0.55000000000000004">
      <c r="AR5975" s="33"/>
    </row>
    <row r="5976" spans="44:44" x14ac:dyDescent="0.55000000000000004">
      <c r="AR5976" s="33"/>
    </row>
    <row r="5977" spans="44:44" x14ac:dyDescent="0.55000000000000004">
      <c r="AR5977" s="33"/>
    </row>
    <row r="5978" spans="44:44" x14ac:dyDescent="0.55000000000000004">
      <c r="AR5978" s="33"/>
    </row>
    <row r="5979" spans="44:44" x14ac:dyDescent="0.55000000000000004">
      <c r="AR5979" s="33"/>
    </row>
    <row r="5980" spans="44:44" x14ac:dyDescent="0.55000000000000004">
      <c r="AR5980" s="33"/>
    </row>
    <row r="5981" spans="44:44" x14ac:dyDescent="0.55000000000000004">
      <c r="AR5981" s="33"/>
    </row>
    <row r="5982" spans="44:44" x14ac:dyDescent="0.55000000000000004">
      <c r="AR5982" s="33"/>
    </row>
    <row r="5983" spans="44:44" x14ac:dyDescent="0.55000000000000004">
      <c r="AR5983" s="33"/>
    </row>
    <row r="5984" spans="44:44" x14ac:dyDescent="0.55000000000000004">
      <c r="AR5984" s="33"/>
    </row>
    <row r="5985" spans="44:44" x14ac:dyDescent="0.55000000000000004">
      <c r="AR5985" s="33"/>
    </row>
    <row r="5986" spans="44:44" x14ac:dyDescent="0.55000000000000004">
      <c r="AR5986" s="33"/>
    </row>
    <row r="5987" spans="44:44" x14ac:dyDescent="0.55000000000000004">
      <c r="AR5987" s="33"/>
    </row>
    <row r="5988" spans="44:44" x14ac:dyDescent="0.55000000000000004">
      <c r="AR5988" s="33"/>
    </row>
    <row r="5989" spans="44:44" x14ac:dyDescent="0.55000000000000004">
      <c r="AR5989" s="33"/>
    </row>
    <row r="5990" spans="44:44" x14ac:dyDescent="0.55000000000000004">
      <c r="AR5990" s="33"/>
    </row>
    <row r="5991" spans="44:44" x14ac:dyDescent="0.55000000000000004">
      <c r="AR5991" s="33"/>
    </row>
    <row r="5992" spans="44:44" x14ac:dyDescent="0.55000000000000004">
      <c r="AR5992" s="33"/>
    </row>
    <row r="5993" spans="44:44" x14ac:dyDescent="0.55000000000000004">
      <c r="AR5993" s="33"/>
    </row>
    <row r="5994" spans="44:44" x14ac:dyDescent="0.55000000000000004">
      <c r="AR5994" s="33"/>
    </row>
    <row r="5995" spans="44:44" x14ac:dyDescent="0.55000000000000004">
      <c r="AR5995" s="33"/>
    </row>
    <row r="5996" spans="44:44" x14ac:dyDescent="0.55000000000000004">
      <c r="AR5996" s="33"/>
    </row>
    <row r="5997" spans="44:44" x14ac:dyDescent="0.55000000000000004">
      <c r="AR5997" s="33"/>
    </row>
    <row r="5998" spans="44:44" x14ac:dyDescent="0.55000000000000004">
      <c r="AR5998" s="33"/>
    </row>
    <row r="5999" spans="44:44" x14ac:dyDescent="0.55000000000000004">
      <c r="AR5999" s="33"/>
    </row>
    <row r="6000" spans="44:44" x14ac:dyDescent="0.55000000000000004">
      <c r="AR6000" s="33"/>
    </row>
    <row r="6001" spans="44:44" x14ac:dyDescent="0.55000000000000004">
      <c r="AR6001" s="33"/>
    </row>
    <row r="6002" spans="44:44" x14ac:dyDescent="0.55000000000000004">
      <c r="AR6002" s="33"/>
    </row>
    <row r="6003" spans="44:44" x14ac:dyDescent="0.55000000000000004">
      <c r="AR6003" s="33"/>
    </row>
    <row r="6004" spans="44:44" x14ac:dyDescent="0.55000000000000004">
      <c r="AR6004" s="33"/>
    </row>
    <row r="6005" spans="44:44" x14ac:dyDescent="0.55000000000000004">
      <c r="AR6005" s="33"/>
    </row>
    <row r="6006" spans="44:44" x14ac:dyDescent="0.55000000000000004">
      <c r="AR6006" s="33"/>
    </row>
    <row r="6007" spans="44:44" x14ac:dyDescent="0.55000000000000004">
      <c r="AR6007" s="33"/>
    </row>
    <row r="6008" spans="44:44" x14ac:dyDescent="0.55000000000000004">
      <c r="AR6008" s="33"/>
    </row>
    <row r="6009" spans="44:44" x14ac:dyDescent="0.55000000000000004">
      <c r="AR6009" s="33"/>
    </row>
    <row r="6010" spans="44:44" x14ac:dyDescent="0.55000000000000004">
      <c r="AR6010" s="33"/>
    </row>
    <row r="6011" spans="44:44" x14ac:dyDescent="0.55000000000000004">
      <c r="AR6011" s="33"/>
    </row>
    <row r="6012" spans="44:44" x14ac:dyDescent="0.55000000000000004">
      <c r="AR6012" s="33"/>
    </row>
    <row r="6013" spans="44:44" x14ac:dyDescent="0.55000000000000004">
      <c r="AR6013" s="33"/>
    </row>
    <row r="6014" spans="44:44" x14ac:dyDescent="0.55000000000000004">
      <c r="AR6014" s="33"/>
    </row>
    <row r="6015" spans="44:44" x14ac:dyDescent="0.55000000000000004">
      <c r="AR6015" s="33"/>
    </row>
    <row r="6016" spans="44:44" x14ac:dyDescent="0.55000000000000004">
      <c r="AR6016" s="33"/>
    </row>
    <row r="6017" spans="44:44" x14ac:dyDescent="0.55000000000000004">
      <c r="AR6017" s="33"/>
    </row>
    <row r="6018" spans="44:44" x14ac:dyDescent="0.55000000000000004">
      <c r="AR6018" s="33"/>
    </row>
    <row r="6019" spans="44:44" x14ac:dyDescent="0.55000000000000004">
      <c r="AR6019" s="33"/>
    </row>
    <row r="6020" spans="44:44" x14ac:dyDescent="0.55000000000000004">
      <c r="AR6020" s="33"/>
    </row>
    <row r="6021" spans="44:44" x14ac:dyDescent="0.55000000000000004">
      <c r="AR6021" s="33"/>
    </row>
    <row r="6022" spans="44:44" x14ac:dyDescent="0.55000000000000004">
      <c r="AR6022" s="33"/>
    </row>
    <row r="6023" spans="44:44" x14ac:dyDescent="0.55000000000000004">
      <c r="AR6023" s="33"/>
    </row>
    <row r="6024" spans="44:44" x14ac:dyDescent="0.55000000000000004">
      <c r="AR6024" s="33"/>
    </row>
    <row r="6025" spans="44:44" x14ac:dyDescent="0.55000000000000004">
      <c r="AR6025" s="33"/>
    </row>
    <row r="6026" spans="44:44" x14ac:dyDescent="0.55000000000000004">
      <c r="AR6026" s="33"/>
    </row>
    <row r="6027" spans="44:44" x14ac:dyDescent="0.55000000000000004">
      <c r="AR6027" s="33"/>
    </row>
    <row r="6028" spans="44:44" x14ac:dyDescent="0.55000000000000004">
      <c r="AR6028" s="33"/>
    </row>
    <row r="6029" spans="44:44" x14ac:dyDescent="0.55000000000000004">
      <c r="AR6029" s="33"/>
    </row>
    <row r="6030" spans="44:44" x14ac:dyDescent="0.55000000000000004">
      <c r="AR6030" s="33"/>
    </row>
    <row r="6031" spans="44:44" x14ac:dyDescent="0.55000000000000004">
      <c r="AR6031" s="33"/>
    </row>
    <row r="6032" spans="44:44" x14ac:dyDescent="0.55000000000000004">
      <c r="AR6032" s="33"/>
    </row>
    <row r="6033" spans="44:44" x14ac:dyDescent="0.55000000000000004">
      <c r="AR6033" s="33"/>
    </row>
    <row r="6034" spans="44:44" x14ac:dyDescent="0.55000000000000004">
      <c r="AR6034" s="33"/>
    </row>
    <row r="6035" spans="44:44" x14ac:dyDescent="0.55000000000000004">
      <c r="AR6035" s="33"/>
    </row>
    <row r="6036" spans="44:44" x14ac:dyDescent="0.55000000000000004">
      <c r="AR6036" s="33"/>
    </row>
    <row r="6037" spans="44:44" x14ac:dyDescent="0.55000000000000004">
      <c r="AR6037" s="33"/>
    </row>
    <row r="6038" spans="44:44" x14ac:dyDescent="0.55000000000000004">
      <c r="AR6038" s="33"/>
    </row>
    <row r="6039" spans="44:44" x14ac:dyDescent="0.55000000000000004">
      <c r="AR6039" s="33"/>
    </row>
    <row r="6040" spans="44:44" x14ac:dyDescent="0.55000000000000004">
      <c r="AR6040" s="33"/>
    </row>
    <row r="6041" spans="44:44" x14ac:dyDescent="0.55000000000000004">
      <c r="AR6041" s="33"/>
    </row>
    <row r="6042" spans="44:44" x14ac:dyDescent="0.55000000000000004">
      <c r="AR6042" s="33"/>
    </row>
    <row r="6043" spans="44:44" x14ac:dyDescent="0.55000000000000004">
      <c r="AR6043" s="33"/>
    </row>
    <row r="6044" spans="44:44" x14ac:dyDescent="0.55000000000000004">
      <c r="AR6044" s="33"/>
    </row>
    <row r="6045" spans="44:44" x14ac:dyDescent="0.55000000000000004">
      <c r="AR6045" s="33"/>
    </row>
    <row r="6046" spans="44:44" x14ac:dyDescent="0.55000000000000004">
      <c r="AR6046" s="33"/>
    </row>
    <row r="6047" spans="44:44" x14ac:dyDescent="0.55000000000000004">
      <c r="AR6047" s="33"/>
    </row>
    <row r="6048" spans="44:44" x14ac:dyDescent="0.55000000000000004">
      <c r="AR6048" s="33"/>
    </row>
    <row r="6049" spans="44:44" x14ac:dyDescent="0.55000000000000004">
      <c r="AR6049" s="33"/>
    </row>
    <row r="6050" spans="44:44" x14ac:dyDescent="0.55000000000000004">
      <c r="AR6050" s="33"/>
    </row>
    <row r="6051" spans="44:44" x14ac:dyDescent="0.55000000000000004">
      <c r="AR6051" s="33"/>
    </row>
    <row r="6052" spans="44:44" x14ac:dyDescent="0.55000000000000004">
      <c r="AR6052" s="33"/>
    </row>
    <row r="6053" spans="44:44" x14ac:dyDescent="0.55000000000000004">
      <c r="AR6053" s="33"/>
    </row>
    <row r="6054" spans="44:44" x14ac:dyDescent="0.55000000000000004">
      <c r="AR6054" s="33"/>
    </row>
    <row r="6055" spans="44:44" x14ac:dyDescent="0.55000000000000004">
      <c r="AR6055" s="33"/>
    </row>
    <row r="6056" spans="44:44" x14ac:dyDescent="0.55000000000000004">
      <c r="AR6056" s="33"/>
    </row>
    <row r="6057" spans="44:44" x14ac:dyDescent="0.55000000000000004">
      <c r="AR6057" s="33"/>
    </row>
    <row r="6058" spans="44:44" x14ac:dyDescent="0.55000000000000004">
      <c r="AR6058" s="33"/>
    </row>
    <row r="6059" spans="44:44" x14ac:dyDescent="0.55000000000000004">
      <c r="AR6059" s="33"/>
    </row>
    <row r="6060" spans="44:44" x14ac:dyDescent="0.55000000000000004">
      <c r="AR6060" s="33"/>
    </row>
    <row r="6061" spans="44:44" x14ac:dyDescent="0.55000000000000004">
      <c r="AR6061" s="33"/>
    </row>
    <row r="6062" spans="44:44" x14ac:dyDescent="0.55000000000000004">
      <c r="AR6062" s="33"/>
    </row>
    <row r="6063" spans="44:44" x14ac:dyDescent="0.55000000000000004">
      <c r="AR6063" s="33"/>
    </row>
    <row r="6064" spans="44:44" x14ac:dyDescent="0.55000000000000004">
      <c r="AR6064" s="33"/>
    </row>
    <row r="6065" spans="44:44" x14ac:dyDescent="0.55000000000000004">
      <c r="AR6065" s="33"/>
    </row>
    <row r="6066" spans="44:44" x14ac:dyDescent="0.55000000000000004">
      <c r="AR6066" s="33"/>
    </row>
    <row r="6067" spans="44:44" x14ac:dyDescent="0.55000000000000004">
      <c r="AR6067" s="33"/>
    </row>
    <row r="6068" spans="44:44" x14ac:dyDescent="0.55000000000000004">
      <c r="AR6068" s="33"/>
    </row>
    <row r="6069" spans="44:44" x14ac:dyDescent="0.55000000000000004">
      <c r="AR6069" s="33"/>
    </row>
    <row r="6070" spans="44:44" x14ac:dyDescent="0.55000000000000004">
      <c r="AR6070" s="33"/>
    </row>
    <row r="6071" spans="44:44" x14ac:dyDescent="0.55000000000000004">
      <c r="AR6071" s="33"/>
    </row>
    <row r="6072" spans="44:44" x14ac:dyDescent="0.55000000000000004">
      <c r="AR6072" s="33"/>
    </row>
    <row r="6073" spans="44:44" x14ac:dyDescent="0.55000000000000004">
      <c r="AR6073" s="33"/>
    </row>
    <row r="6074" spans="44:44" x14ac:dyDescent="0.55000000000000004">
      <c r="AR6074" s="33"/>
    </row>
    <row r="6075" spans="44:44" x14ac:dyDescent="0.55000000000000004">
      <c r="AR6075" s="33"/>
    </row>
    <row r="6076" spans="44:44" x14ac:dyDescent="0.55000000000000004">
      <c r="AR6076" s="33"/>
    </row>
    <row r="6077" spans="44:44" x14ac:dyDescent="0.55000000000000004">
      <c r="AR6077" s="33"/>
    </row>
    <row r="6078" spans="44:44" x14ac:dyDescent="0.55000000000000004">
      <c r="AR6078" s="33"/>
    </row>
    <row r="6079" spans="44:44" x14ac:dyDescent="0.55000000000000004">
      <c r="AR6079" s="33"/>
    </row>
    <row r="6080" spans="44:44" x14ac:dyDescent="0.55000000000000004">
      <c r="AR6080" s="33"/>
    </row>
    <row r="6081" spans="44:44" x14ac:dyDescent="0.55000000000000004">
      <c r="AR6081" s="33"/>
    </row>
    <row r="6082" spans="44:44" x14ac:dyDescent="0.55000000000000004">
      <c r="AR6082" s="33"/>
    </row>
    <row r="6083" spans="44:44" x14ac:dyDescent="0.55000000000000004">
      <c r="AR6083" s="33"/>
    </row>
    <row r="6084" spans="44:44" x14ac:dyDescent="0.55000000000000004">
      <c r="AR6084" s="33"/>
    </row>
    <row r="6085" spans="44:44" x14ac:dyDescent="0.55000000000000004">
      <c r="AR6085" s="33"/>
    </row>
    <row r="6086" spans="44:44" x14ac:dyDescent="0.55000000000000004">
      <c r="AR6086" s="33"/>
    </row>
    <row r="6087" spans="44:44" x14ac:dyDescent="0.55000000000000004">
      <c r="AR6087" s="33"/>
    </row>
    <row r="6088" spans="44:44" x14ac:dyDescent="0.55000000000000004">
      <c r="AR6088" s="33"/>
    </row>
    <row r="6089" spans="44:44" x14ac:dyDescent="0.55000000000000004">
      <c r="AR6089" s="33"/>
    </row>
    <row r="6090" spans="44:44" x14ac:dyDescent="0.55000000000000004">
      <c r="AR6090" s="33"/>
    </row>
    <row r="6091" spans="44:44" x14ac:dyDescent="0.55000000000000004">
      <c r="AR6091" s="33"/>
    </row>
    <row r="6092" spans="44:44" x14ac:dyDescent="0.55000000000000004">
      <c r="AR6092" s="33"/>
    </row>
    <row r="6093" spans="44:44" x14ac:dyDescent="0.55000000000000004">
      <c r="AR6093" s="33"/>
    </row>
    <row r="6094" spans="44:44" x14ac:dyDescent="0.55000000000000004">
      <c r="AR6094" s="33"/>
    </row>
    <row r="6095" spans="44:44" x14ac:dyDescent="0.55000000000000004">
      <c r="AR6095" s="33"/>
    </row>
    <row r="6096" spans="44:44" x14ac:dyDescent="0.55000000000000004">
      <c r="AR6096" s="33"/>
    </row>
    <row r="6097" spans="44:44" x14ac:dyDescent="0.55000000000000004">
      <c r="AR6097" s="33"/>
    </row>
    <row r="6098" spans="44:44" x14ac:dyDescent="0.55000000000000004">
      <c r="AR6098" s="33"/>
    </row>
    <row r="6099" spans="44:44" x14ac:dyDescent="0.55000000000000004">
      <c r="AR6099" s="33"/>
    </row>
    <row r="6100" spans="44:44" x14ac:dyDescent="0.55000000000000004">
      <c r="AR6100" s="33"/>
    </row>
    <row r="6101" spans="44:44" x14ac:dyDescent="0.55000000000000004">
      <c r="AR6101" s="33"/>
    </row>
    <row r="6102" spans="44:44" x14ac:dyDescent="0.55000000000000004">
      <c r="AR6102" s="33"/>
    </row>
    <row r="6103" spans="44:44" x14ac:dyDescent="0.55000000000000004">
      <c r="AR6103" s="33"/>
    </row>
    <row r="6104" spans="44:44" x14ac:dyDescent="0.55000000000000004">
      <c r="AR6104" s="33"/>
    </row>
    <row r="6105" spans="44:44" x14ac:dyDescent="0.55000000000000004">
      <c r="AR6105" s="33"/>
    </row>
    <row r="6106" spans="44:44" x14ac:dyDescent="0.55000000000000004">
      <c r="AR6106" s="33"/>
    </row>
    <row r="6107" spans="44:44" x14ac:dyDescent="0.55000000000000004">
      <c r="AR6107" s="33"/>
    </row>
    <row r="6108" spans="44:44" x14ac:dyDescent="0.55000000000000004">
      <c r="AR6108" s="33"/>
    </row>
    <row r="6109" spans="44:44" x14ac:dyDescent="0.55000000000000004">
      <c r="AR6109" s="33"/>
    </row>
    <row r="6110" spans="44:44" x14ac:dyDescent="0.55000000000000004">
      <c r="AR6110" s="33"/>
    </row>
    <row r="6111" spans="44:44" x14ac:dyDescent="0.55000000000000004">
      <c r="AR6111" s="33"/>
    </row>
    <row r="6112" spans="44:44" x14ac:dyDescent="0.55000000000000004">
      <c r="AR6112" s="33"/>
    </row>
    <row r="6113" spans="44:44" x14ac:dyDescent="0.55000000000000004">
      <c r="AR6113" s="33"/>
    </row>
    <row r="6114" spans="44:44" x14ac:dyDescent="0.55000000000000004">
      <c r="AR6114" s="33"/>
    </row>
    <row r="6115" spans="44:44" x14ac:dyDescent="0.55000000000000004">
      <c r="AR6115" s="33"/>
    </row>
    <row r="6116" spans="44:44" x14ac:dyDescent="0.55000000000000004">
      <c r="AR6116" s="33"/>
    </row>
    <row r="6117" spans="44:44" x14ac:dyDescent="0.55000000000000004">
      <c r="AR6117" s="33"/>
    </row>
    <row r="6118" spans="44:44" x14ac:dyDescent="0.55000000000000004">
      <c r="AR6118" s="33"/>
    </row>
    <row r="6119" spans="44:44" x14ac:dyDescent="0.55000000000000004">
      <c r="AR6119" s="33"/>
    </row>
    <row r="6120" spans="44:44" x14ac:dyDescent="0.55000000000000004">
      <c r="AR6120" s="33"/>
    </row>
    <row r="6121" spans="44:44" x14ac:dyDescent="0.55000000000000004">
      <c r="AR6121" s="33"/>
    </row>
    <row r="6122" spans="44:44" x14ac:dyDescent="0.55000000000000004">
      <c r="AR6122" s="33"/>
    </row>
    <row r="6123" spans="44:44" x14ac:dyDescent="0.55000000000000004">
      <c r="AR6123" s="33"/>
    </row>
    <row r="6124" spans="44:44" x14ac:dyDescent="0.55000000000000004">
      <c r="AR6124" s="33"/>
    </row>
    <row r="6125" spans="44:44" x14ac:dyDescent="0.55000000000000004">
      <c r="AR6125" s="33"/>
    </row>
    <row r="6126" spans="44:44" x14ac:dyDescent="0.55000000000000004">
      <c r="AR6126" s="33"/>
    </row>
    <row r="6127" spans="44:44" x14ac:dyDescent="0.55000000000000004">
      <c r="AR6127" s="33"/>
    </row>
    <row r="6128" spans="44:44" x14ac:dyDescent="0.55000000000000004">
      <c r="AR6128" s="33"/>
    </row>
    <row r="6129" spans="44:44" x14ac:dyDescent="0.55000000000000004">
      <c r="AR6129" s="33"/>
    </row>
    <row r="6130" spans="44:44" x14ac:dyDescent="0.55000000000000004">
      <c r="AR6130" s="33"/>
    </row>
    <row r="6131" spans="44:44" x14ac:dyDescent="0.55000000000000004">
      <c r="AR6131" s="33"/>
    </row>
    <row r="6132" spans="44:44" x14ac:dyDescent="0.55000000000000004">
      <c r="AR6132" s="33"/>
    </row>
    <row r="6133" spans="44:44" x14ac:dyDescent="0.55000000000000004">
      <c r="AR6133" s="33"/>
    </row>
    <row r="6134" spans="44:44" x14ac:dyDescent="0.55000000000000004">
      <c r="AR6134" s="33"/>
    </row>
    <row r="6135" spans="44:44" x14ac:dyDescent="0.55000000000000004">
      <c r="AR6135" s="33"/>
    </row>
    <row r="6136" spans="44:44" x14ac:dyDescent="0.55000000000000004">
      <c r="AR6136" s="33"/>
    </row>
    <row r="6137" spans="44:44" x14ac:dyDescent="0.55000000000000004">
      <c r="AR6137" s="33"/>
    </row>
    <row r="6138" spans="44:44" x14ac:dyDescent="0.55000000000000004">
      <c r="AR6138" s="33"/>
    </row>
    <row r="6139" spans="44:44" x14ac:dyDescent="0.55000000000000004">
      <c r="AR6139" s="33"/>
    </row>
    <row r="6140" spans="44:44" x14ac:dyDescent="0.55000000000000004">
      <c r="AR6140" s="33"/>
    </row>
    <row r="6141" spans="44:44" x14ac:dyDescent="0.55000000000000004">
      <c r="AR6141" s="33"/>
    </row>
    <row r="6142" spans="44:44" x14ac:dyDescent="0.55000000000000004">
      <c r="AR6142" s="33"/>
    </row>
    <row r="6143" spans="44:44" x14ac:dyDescent="0.55000000000000004">
      <c r="AR6143" s="33"/>
    </row>
    <row r="6144" spans="44:44" x14ac:dyDescent="0.55000000000000004">
      <c r="AR6144" s="33"/>
    </row>
    <row r="6145" spans="44:44" x14ac:dyDescent="0.55000000000000004">
      <c r="AR6145" s="33"/>
    </row>
    <row r="6146" spans="44:44" x14ac:dyDescent="0.55000000000000004">
      <c r="AR6146" s="33"/>
    </row>
    <row r="6147" spans="44:44" x14ac:dyDescent="0.55000000000000004">
      <c r="AR6147" s="33"/>
    </row>
    <row r="6148" spans="44:44" x14ac:dyDescent="0.55000000000000004">
      <c r="AR6148" s="33"/>
    </row>
    <row r="6149" spans="44:44" x14ac:dyDescent="0.55000000000000004">
      <c r="AR6149" s="33"/>
    </row>
    <row r="6150" spans="44:44" x14ac:dyDescent="0.55000000000000004">
      <c r="AR6150" s="33"/>
    </row>
    <row r="6151" spans="44:44" x14ac:dyDescent="0.55000000000000004">
      <c r="AR6151" s="33"/>
    </row>
    <row r="6152" spans="44:44" x14ac:dyDescent="0.55000000000000004">
      <c r="AR6152" s="33"/>
    </row>
    <row r="6153" spans="44:44" x14ac:dyDescent="0.55000000000000004">
      <c r="AR6153" s="33"/>
    </row>
    <row r="6154" spans="44:44" x14ac:dyDescent="0.55000000000000004">
      <c r="AR6154" s="33"/>
    </row>
    <row r="6155" spans="44:44" x14ac:dyDescent="0.55000000000000004">
      <c r="AR6155" s="33"/>
    </row>
    <row r="6156" spans="44:44" x14ac:dyDescent="0.55000000000000004">
      <c r="AR6156" s="33"/>
    </row>
    <row r="6157" spans="44:44" x14ac:dyDescent="0.55000000000000004">
      <c r="AR6157" s="33"/>
    </row>
    <row r="6158" spans="44:44" x14ac:dyDescent="0.55000000000000004">
      <c r="AR6158" s="33"/>
    </row>
    <row r="6159" spans="44:44" x14ac:dyDescent="0.55000000000000004">
      <c r="AR6159" s="33"/>
    </row>
    <row r="6160" spans="44:44" x14ac:dyDescent="0.55000000000000004">
      <c r="AR6160" s="33"/>
    </row>
    <row r="6161" spans="44:44" x14ac:dyDescent="0.55000000000000004">
      <c r="AR6161" s="33"/>
    </row>
    <row r="6162" spans="44:44" x14ac:dyDescent="0.55000000000000004">
      <c r="AR6162" s="33"/>
    </row>
    <row r="6163" spans="44:44" x14ac:dyDescent="0.55000000000000004">
      <c r="AR6163" s="33"/>
    </row>
    <row r="6164" spans="44:44" x14ac:dyDescent="0.55000000000000004">
      <c r="AR6164" s="33"/>
    </row>
    <row r="6165" spans="44:44" x14ac:dyDescent="0.55000000000000004">
      <c r="AR6165" s="33"/>
    </row>
    <row r="6166" spans="44:44" x14ac:dyDescent="0.55000000000000004">
      <c r="AR6166" s="33"/>
    </row>
    <row r="6167" spans="44:44" x14ac:dyDescent="0.55000000000000004">
      <c r="AR6167" s="33"/>
    </row>
    <row r="6168" spans="44:44" x14ac:dyDescent="0.55000000000000004">
      <c r="AR6168" s="33"/>
    </row>
    <row r="6169" spans="44:44" x14ac:dyDescent="0.55000000000000004">
      <c r="AR6169" s="33"/>
    </row>
    <row r="6170" spans="44:44" x14ac:dyDescent="0.55000000000000004">
      <c r="AR6170" s="33"/>
    </row>
    <row r="6171" spans="44:44" x14ac:dyDescent="0.55000000000000004">
      <c r="AR6171" s="33"/>
    </row>
    <row r="6172" spans="44:44" x14ac:dyDescent="0.55000000000000004">
      <c r="AR6172" s="33"/>
    </row>
    <row r="6173" spans="44:44" x14ac:dyDescent="0.55000000000000004">
      <c r="AR6173" s="33"/>
    </row>
    <row r="6174" spans="44:44" x14ac:dyDescent="0.55000000000000004">
      <c r="AR6174" s="33"/>
    </row>
    <row r="6175" spans="44:44" x14ac:dyDescent="0.55000000000000004">
      <c r="AR6175" s="33"/>
    </row>
    <row r="6176" spans="44:44" x14ac:dyDescent="0.55000000000000004">
      <c r="AR6176" s="33"/>
    </row>
    <row r="6177" spans="44:44" x14ac:dyDescent="0.55000000000000004">
      <c r="AR6177" s="33"/>
    </row>
    <row r="6178" spans="44:44" x14ac:dyDescent="0.55000000000000004">
      <c r="AR6178" s="33"/>
    </row>
    <row r="6179" spans="44:44" x14ac:dyDescent="0.55000000000000004">
      <c r="AR6179" s="33"/>
    </row>
    <row r="6180" spans="44:44" x14ac:dyDescent="0.55000000000000004">
      <c r="AR6180" s="33"/>
    </row>
    <row r="6181" spans="44:44" x14ac:dyDescent="0.55000000000000004">
      <c r="AR6181" s="33"/>
    </row>
    <row r="6182" spans="44:44" x14ac:dyDescent="0.55000000000000004">
      <c r="AR6182" s="33"/>
    </row>
    <row r="6183" spans="44:44" x14ac:dyDescent="0.55000000000000004">
      <c r="AR6183" s="33"/>
    </row>
    <row r="6184" spans="44:44" x14ac:dyDescent="0.55000000000000004">
      <c r="AR6184" s="33"/>
    </row>
    <row r="6185" spans="44:44" x14ac:dyDescent="0.55000000000000004">
      <c r="AR6185" s="33"/>
    </row>
    <row r="6186" spans="44:44" x14ac:dyDescent="0.55000000000000004">
      <c r="AR6186" s="33"/>
    </row>
    <row r="6187" spans="44:44" x14ac:dyDescent="0.55000000000000004">
      <c r="AR6187" s="33"/>
    </row>
    <row r="6188" spans="44:44" x14ac:dyDescent="0.55000000000000004">
      <c r="AR6188" s="33"/>
    </row>
    <row r="6189" spans="44:44" x14ac:dyDescent="0.55000000000000004">
      <c r="AR6189" s="33"/>
    </row>
    <row r="6190" spans="44:44" x14ac:dyDescent="0.55000000000000004">
      <c r="AR6190" s="33"/>
    </row>
    <row r="6191" spans="44:44" x14ac:dyDescent="0.55000000000000004">
      <c r="AR6191" s="33"/>
    </row>
    <row r="6192" spans="44:44" x14ac:dyDescent="0.55000000000000004">
      <c r="AR6192" s="33"/>
    </row>
    <row r="6193" spans="44:44" x14ac:dyDescent="0.55000000000000004">
      <c r="AR6193" s="33"/>
    </row>
    <row r="6194" spans="44:44" x14ac:dyDescent="0.55000000000000004">
      <c r="AR6194" s="33"/>
    </row>
    <row r="6195" spans="44:44" x14ac:dyDescent="0.55000000000000004">
      <c r="AR6195" s="33"/>
    </row>
    <row r="6196" spans="44:44" x14ac:dyDescent="0.55000000000000004">
      <c r="AR6196" s="33"/>
    </row>
    <row r="6197" spans="44:44" x14ac:dyDescent="0.55000000000000004">
      <c r="AR6197" s="33"/>
    </row>
    <row r="6198" spans="44:44" x14ac:dyDescent="0.55000000000000004">
      <c r="AR6198" s="33"/>
    </row>
    <row r="6199" spans="44:44" x14ac:dyDescent="0.55000000000000004">
      <c r="AR6199" s="33"/>
    </row>
    <row r="6200" spans="44:44" x14ac:dyDescent="0.55000000000000004">
      <c r="AR6200" s="33"/>
    </row>
    <row r="6201" spans="44:44" x14ac:dyDescent="0.55000000000000004">
      <c r="AR6201" s="33"/>
    </row>
    <row r="6202" spans="44:44" x14ac:dyDescent="0.55000000000000004">
      <c r="AR6202" s="33"/>
    </row>
    <row r="6203" spans="44:44" x14ac:dyDescent="0.55000000000000004">
      <c r="AR6203" s="33"/>
    </row>
    <row r="6204" spans="44:44" x14ac:dyDescent="0.55000000000000004">
      <c r="AR6204" s="33"/>
    </row>
    <row r="6205" spans="44:44" x14ac:dyDescent="0.55000000000000004">
      <c r="AR6205" s="33"/>
    </row>
    <row r="6206" spans="44:44" x14ac:dyDescent="0.55000000000000004">
      <c r="AR6206" s="33"/>
    </row>
    <row r="6207" spans="44:44" x14ac:dyDescent="0.55000000000000004">
      <c r="AR6207" s="33"/>
    </row>
    <row r="6208" spans="44:44" x14ac:dyDescent="0.55000000000000004">
      <c r="AR6208" s="33"/>
    </row>
    <row r="6209" spans="44:44" x14ac:dyDescent="0.55000000000000004">
      <c r="AR6209" s="33"/>
    </row>
    <row r="6210" spans="44:44" x14ac:dyDescent="0.55000000000000004">
      <c r="AR6210" s="33"/>
    </row>
    <row r="6211" spans="44:44" x14ac:dyDescent="0.55000000000000004">
      <c r="AR6211" s="33"/>
    </row>
    <row r="6212" spans="44:44" x14ac:dyDescent="0.55000000000000004">
      <c r="AR6212" s="33"/>
    </row>
    <row r="6213" spans="44:44" x14ac:dyDescent="0.55000000000000004">
      <c r="AR6213" s="33"/>
    </row>
    <row r="6214" spans="44:44" x14ac:dyDescent="0.55000000000000004">
      <c r="AR6214" s="33"/>
    </row>
    <row r="6215" spans="44:44" x14ac:dyDescent="0.55000000000000004">
      <c r="AR6215" s="33"/>
    </row>
    <row r="6216" spans="44:44" x14ac:dyDescent="0.55000000000000004">
      <c r="AR6216" s="33"/>
    </row>
    <row r="6217" spans="44:44" x14ac:dyDescent="0.55000000000000004">
      <c r="AR6217" s="33"/>
    </row>
    <row r="6218" spans="44:44" x14ac:dyDescent="0.55000000000000004">
      <c r="AR6218" s="33"/>
    </row>
    <row r="6219" spans="44:44" x14ac:dyDescent="0.55000000000000004">
      <c r="AR6219" s="33"/>
    </row>
    <row r="6220" spans="44:44" x14ac:dyDescent="0.55000000000000004">
      <c r="AR6220" s="33"/>
    </row>
    <row r="6221" spans="44:44" x14ac:dyDescent="0.55000000000000004">
      <c r="AR6221" s="33"/>
    </row>
    <row r="6222" spans="44:44" x14ac:dyDescent="0.55000000000000004">
      <c r="AR6222" s="33"/>
    </row>
    <row r="6223" spans="44:44" x14ac:dyDescent="0.55000000000000004">
      <c r="AR6223" s="33"/>
    </row>
    <row r="6224" spans="44:44" x14ac:dyDescent="0.55000000000000004">
      <c r="AR6224" s="33"/>
    </row>
    <row r="6225" spans="44:44" x14ac:dyDescent="0.55000000000000004">
      <c r="AR6225" s="33"/>
    </row>
    <row r="6226" spans="44:44" x14ac:dyDescent="0.55000000000000004">
      <c r="AR6226" s="33"/>
    </row>
    <row r="6227" spans="44:44" x14ac:dyDescent="0.55000000000000004">
      <c r="AR6227" s="33"/>
    </row>
    <row r="6228" spans="44:44" x14ac:dyDescent="0.55000000000000004">
      <c r="AR6228" s="33"/>
    </row>
    <row r="6229" spans="44:44" x14ac:dyDescent="0.55000000000000004">
      <c r="AR6229" s="33"/>
    </row>
    <row r="6230" spans="44:44" x14ac:dyDescent="0.55000000000000004">
      <c r="AR6230" s="33"/>
    </row>
    <row r="6231" spans="44:44" x14ac:dyDescent="0.55000000000000004">
      <c r="AR6231" s="33"/>
    </row>
    <row r="6232" spans="44:44" x14ac:dyDescent="0.55000000000000004">
      <c r="AR6232" s="33"/>
    </row>
    <row r="6233" spans="44:44" x14ac:dyDescent="0.55000000000000004">
      <c r="AR6233" s="33"/>
    </row>
    <row r="6234" spans="44:44" x14ac:dyDescent="0.55000000000000004">
      <c r="AR6234" s="33"/>
    </row>
    <row r="6235" spans="44:44" x14ac:dyDescent="0.55000000000000004">
      <c r="AR6235" s="33"/>
    </row>
    <row r="6236" spans="44:44" x14ac:dyDescent="0.55000000000000004">
      <c r="AR6236" s="33"/>
    </row>
    <row r="6237" spans="44:44" x14ac:dyDescent="0.55000000000000004">
      <c r="AR6237" s="33"/>
    </row>
    <row r="6238" spans="44:44" x14ac:dyDescent="0.55000000000000004">
      <c r="AR6238" s="33"/>
    </row>
    <row r="6239" spans="44:44" x14ac:dyDescent="0.55000000000000004">
      <c r="AR6239" s="33"/>
    </row>
    <row r="6240" spans="44:44" x14ac:dyDescent="0.55000000000000004">
      <c r="AR6240" s="33"/>
    </row>
    <row r="6241" spans="44:44" x14ac:dyDescent="0.55000000000000004">
      <c r="AR6241" s="33"/>
    </row>
    <row r="6242" spans="44:44" x14ac:dyDescent="0.55000000000000004">
      <c r="AR6242" s="33"/>
    </row>
    <row r="6243" spans="44:44" x14ac:dyDescent="0.55000000000000004">
      <c r="AR6243" s="33"/>
    </row>
    <row r="6244" spans="44:44" x14ac:dyDescent="0.55000000000000004">
      <c r="AR6244" s="33"/>
    </row>
    <row r="6245" spans="44:44" x14ac:dyDescent="0.55000000000000004">
      <c r="AR6245" s="33"/>
    </row>
    <row r="6246" spans="44:44" x14ac:dyDescent="0.55000000000000004">
      <c r="AR6246" s="33"/>
    </row>
    <row r="6247" spans="44:44" x14ac:dyDescent="0.55000000000000004">
      <c r="AR6247" s="33"/>
    </row>
    <row r="6248" spans="44:44" x14ac:dyDescent="0.55000000000000004">
      <c r="AR6248" s="33"/>
    </row>
    <row r="6249" spans="44:44" x14ac:dyDescent="0.55000000000000004">
      <c r="AR6249" s="33"/>
    </row>
    <row r="6250" spans="44:44" x14ac:dyDescent="0.55000000000000004">
      <c r="AR6250" s="33"/>
    </row>
    <row r="6251" spans="44:44" x14ac:dyDescent="0.55000000000000004">
      <c r="AR6251" s="33"/>
    </row>
    <row r="6252" spans="44:44" x14ac:dyDescent="0.55000000000000004">
      <c r="AR6252" s="33"/>
    </row>
    <row r="6253" spans="44:44" x14ac:dyDescent="0.55000000000000004">
      <c r="AR6253" s="33"/>
    </row>
    <row r="6254" spans="44:44" x14ac:dyDescent="0.55000000000000004">
      <c r="AR6254" s="33"/>
    </row>
    <row r="6255" spans="44:44" x14ac:dyDescent="0.55000000000000004">
      <c r="AR6255" s="33"/>
    </row>
    <row r="6256" spans="44:44" x14ac:dyDescent="0.55000000000000004">
      <c r="AR6256" s="33"/>
    </row>
    <row r="6257" spans="44:44" x14ac:dyDescent="0.55000000000000004">
      <c r="AR6257" s="33"/>
    </row>
    <row r="6258" spans="44:44" x14ac:dyDescent="0.55000000000000004">
      <c r="AR6258" s="33"/>
    </row>
    <row r="6259" spans="44:44" x14ac:dyDescent="0.55000000000000004">
      <c r="AR6259" s="33"/>
    </row>
    <row r="6260" spans="44:44" x14ac:dyDescent="0.55000000000000004">
      <c r="AR6260" s="33"/>
    </row>
    <row r="6261" spans="44:44" x14ac:dyDescent="0.55000000000000004">
      <c r="AR6261" s="33"/>
    </row>
    <row r="6262" spans="44:44" x14ac:dyDescent="0.55000000000000004">
      <c r="AR6262" s="33"/>
    </row>
    <row r="6263" spans="44:44" x14ac:dyDescent="0.55000000000000004">
      <c r="AR6263" s="33"/>
    </row>
    <row r="6264" spans="44:44" x14ac:dyDescent="0.55000000000000004">
      <c r="AR6264" s="33"/>
    </row>
    <row r="6265" spans="44:44" x14ac:dyDescent="0.55000000000000004">
      <c r="AR6265" s="33"/>
    </row>
    <row r="6266" spans="44:44" x14ac:dyDescent="0.55000000000000004">
      <c r="AR6266" s="33"/>
    </row>
    <row r="6267" spans="44:44" x14ac:dyDescent="0.55000000000000004">
      <c r="AR6267" s="33"/>
    </row>
    <row r="6268" spans="44:44" x14ac:dyDescent="0.55000000000000004">
      <c r="AR6268" s="33"/>
    </row>
    <row r="6269" spans="44:44" x14ac:dyDescent="0.55000000000000004">
      <c r="AR6269" s="33"/>
    </row>
    <row r="6270" spans="44:44" x14ac:dyDescent="0.55000000000000004">
      <c r="AR6270" s="33"/>
    </row>
    <row r="6271" spans="44:44" x14ac:dyDescent="0.55000000000000004">
      <c r="AR6271" s="33"/>
    </row>
    <row r="6272" spans="44:44" x14ac:dyDescent="0.55000000000000004">
      <c r="AR6272" s="33"/>
    </row>
    <row r="6273" spans="44:44" x14ac:dyDescent="0.55000000000000004">
      <c r="AR6273" s="33"/>
    </row>
    <row r="6274" spans="44:44" x14ac:dyDescent="0.55000000000000004">
      <c r="AR6274" s="33"/>
    </row>
    <row r="6275" spans="44:44" x14ac:dyDescent="0.55000000000000004">
      <c r="AR6275" s="33"/>
    </row>
    <row r="6276" spans="44:44" x14ac:dyDescent="0.55000000000000004">
      <c r="AR6276" s="33"/>
    </row>
    <row r="6277" spans="44:44" x14ac:dyDescent="0.55000000000000004">
      <c r="AR6277" s="33"/>
    </row>
    <row r="6278" spans="44:44" x14ac:dyDescent="0.55000000000000004">
      <c r="AR6278" s="33"/>
    </row>
    <row r="6279" spans="44:44" x14ac:dyDescent="0.55000000000000004">
      <c r="AR6279" s="33"/>
    </row>
    <row r="6280" spans="44:44" x14ac:dyDescent="0.55000000000000004">
      <c r="AR6280" s="33"/>
    </row>
    <row r="6281" spans="44:44" x14ac:dyDescent="0.55000000000000004">
      <c r="AR6281" s="33"/>
    </row>
    <row r="6282" spans="44:44" x14ac:dyDescent="0.55000000000000004">
      <c r="AR6282" s="33"/>
    </row>
    <row r="6283" spans="44:44" x14ac:dyDescent="0.55000000000000004">
      <c r="AR6283" s="33"/>
    </row>
    <row r="6284" spans="44:44" x14ac:dyDescent="0.55000000000000004">
      <c r="AR6284" s="33"/>
    </row>
    <row r="6285" spans="44:44" x14ac:dyDescent="0.55000000000000004">
      <c r="AR6285" s="33"/>
    </row>
    <row r="6286" spans="44:44" x14ac:dyDescent="0.55000000000000004">
      <c r="AR6286" s="33"/>
    </row>
    <row r="6287" spans="44:44" x14ac:dyDescent="0.55000000000000004">
      <c r="AR6287" s="33"/>
    </row>
    <row r="6288" spans="44:44" x14ac:dyDescent="0.55000000000000004">
      <c r="AR6288" s="33"/>
    </row>
    <row r="6289" spans="44:44" x14ac:dyDescent="0.55000000000000004">
      <c r="AR6289" s="33"/>
    </row>
    <row r="6290" spans="44:44" x14ac:dyDescent="0.55000000000000004">
      <c r="AR6290" s="33"/>
    </row>
    <row r="6291" spans="44:44" x14ac:dyDescent="0.55000000000000004">
      <c r="AR6291" s="33"/>
    </row>
    <row r="6292" spans="44:44" x14ac:dyDescent="0.55000000000000004">
      <c r="AR6292" s="33"/>
    </row>
    <row r="6293" spans="44:44" x14ac:dyDescent="0.55000000000000004">
      <c r="AR6293" s="33"/>
    </row>
    <row r="6294" spans="44:44" x14ac:dyDescent="0.55000000000000004">
      <c r="AR6294" s="33"/>
    </row>
    <row r="6295" spans="44:44" x14ac:dyDescent="0.55000000000000004">
      <c r="AR6295" s="33"/>
    </row>
    <row r="6296" spans="44:44" x14ac:dyDescent="0.55000000000000004">
      <c r="AR6296" s="33"/>
    </row>
    <row r="6297" spans="44:44" x14ac:dyDescent="0.55000000000000004">
      <c r="AR6297" s="33"/>
    </row>
    <row r="6298" spans="44:44" x14ac:dyDescent="0.55000000000000004">
      <c r="AR6298" s="33"/>
    </row>
    <row r="6299" spans="44:44" x14ac:dyDescent="0.55000000000000004">
      <c r="AR6299" s="33"/>
    </row>
    <row r="6300" spans="44:44" x14ac:dyDescent="0.55000000000000004">
      <c r="AR6300" s="33"/>
    </row>
    <row r="6301" spans="44:44" x14ac:dyDescent="0.55000000000000004">
      <c r="AR6301" s="33"/>
    </row>
    <row r="6302" spans="44:44" x14ac:dyDescent="0.55000000000000004">
      <c r="AR6302" s="33"/>
    </row>
    <row r="6303" spans="44:44" x14ac:dyDescent="0.55000000000000004">
      <c r="AR6303" s="33"/>
    </row>
    <row r="6304" spans="44:44" x14ac:dyDescent="0.55000000000000004">
      <c r="AR6304" s="33"/>
    </row>
    <row r="6305" spans="44:44" x14ac:dyDescent="0.55000000000000004">
      <c r="AR6305" s="33"/>
    </row>
    <row r="6306" spans="44:44" x14ac:dyDescent="0.55000000000000004">
      <c r="AR6306" s="33"/>
    </row>
    <row r="6307" spans="44:44" x14ac:dyDescent="0.55000000000000004">
      <c r="AR6307" s="33"/>
    </row>
    <row r="6308" spans="44:44" x14ac:dyDescent="0.55000000000000004">
      <c r="AR6308" s="33"/>
    </row>
    <row r="6309" spans="44:44" x14ac:dyDescent="0.55000000000000004">
      <c r="AR6309" s="33"/>
    </row>
    <row r="6310" spans="44:44" x14ac:dyDescent="0.55000000000000004">
      <c r="AR6310" s="33"/>
    </row>
    <row r="6311" spans="44:44" x14ac:dyDescent="0.55000000000000004">
      <c r="AR6311" s="33"/>
    </row>
    <row r="6312" spans="44:44" x14ac:dyDescent="0.55000000000000004">
      <c r="AR6312" s="33"/>
    </row>
    <row r="6313" spans="44:44" x14ac:dyDescent="0.55000000000000004">
      <c r="AR6313" s="33"/>
    </row>
    <row r="6314" spans="44:44" x14ac:dyDescent="0.55000000000000004">
      <c r="AR6314" s="33"/>
    </row>
    <row r="6315" spans="44:44" x14ac:dyDescent="0.55000000000000004">
      <c r="AR6315" s="33"/>
    </row>
    <row r="6316" spans="44:44" x14ac:dyDescent="0.55000000000000004">
      <c r="AR6316" s="33"/>
    </row>
    <row r="6317" spans="44:44" x14ac:dyDescent="0.55000000000000004">
      <c r="AR6317" s="33"/>
    </row>
    <row r="6318" spans="44:44" x14ac:dyDescent="0.55000000000000004">
      <c r="AR6318" s="33"/>
    </row>
    <row r="6319" spans="44:44" x14ac:dyDescent="0.55000000000000004">
      <c r="AR6319" s="33"/>
    </row>
    <row r="6320" spans="44:44" x14ac:dyDescent="0.55000000000000004">
      <c r="AR6320" s="33"/>
    </row>
    <row r="6321" spans="44:44" x14ac:dyDescent="0.55000000000000004">
      <c r="AR6321" s="33"/>
    </row>
    <row r="6322" spans="44:44" x14ac:dyDescent="0.55000000000000004">
      <c r="AR6322" s="33"/>
    </row>
    <row r="6323" spans="44:44" x14ac:dyDescent="0.55000000000000004">
      <c r="AR6323" s="33"/>
    </row>
    <row r="6324" spans="44:44" x14ac:dyDescent="0.55000000000000004">
      <c r="AR6324" s="33"/>
    </row>
    <row r="6325" spans="44:44" x14ac:dyDescent="0.55000000000000004">
      <c r="AR6325" s="33"/>
    </row>
    <row r="6326" spans="44:44" x14ac:dyDescent="0.55000000000000004">
      <c r="AR6326" s="33"/>
    </row>
    <row r="6327" spans="44:44" x14ac:dyDescent="0.55000000000000004">
      <c r="AR6327" s="33"/>
    </row>
    <row r="6328" spans="44:44" x14ac:dyDescent="0.55000000000000004">
      <c r="AR6328" s="33"/>
    </row>
    <row r="6329" spans="44:44" x14ac:dyDescent="0.55000000000000004">
      <c r="AR6329" s="33"/>
    </row>
    <row r="6330" spans="44:44" x14ac:dyDescent="0.55000000000000004">
      <c r="AR6330" s="33"/>
    </row>
    <row r="6331" spans="44:44" x14ac:dyDescent="0.55000000000000004">
      <c r="AR6331" s="33"/>
    </row>
    <row r="6332" spans="44:44" x14ac:dyDescent="0.55000000000000004">
      <c r="AR6332" s="33"/>
    </row>
    <row r="6333" spans="44:44" x14ac:dyDescent="0.55000000000000004">
      <c r="AR6333" s="33"/>
    </row>
    <row r="6334" spans="44:44" x14ac:dyDescent="0.55000000000000004">
      <c r="AR6334" s="33"/>
    </row>
    <row r="6335" spans="44:44" x14ac:dyDescent="0.55000000000000004">
      <c r="AR6335" s="33"/>
    </row>
    <row r="6336" spans="44:44" x14ac:dyDescent="0.55000000000000004">
      <c r="AR6336" s="33"/>
    </row>
    <row r="6337" spans="44:44" x14ac:dyDescent="0.55000000000000004">
      <c r="AR6337" s="33"/>
    </row>
    <row r="6338" spans="44:44" x14ac:dyDescent="0.55000000000000004">
      <c r="AR6338" s="33"/>
    </row>
    <row r="6339" spans="44:44" x14ac:dyDescent="0.55000000000000004">
      <c r="AR6339" s="33"/>
    </row>
    <row r="6340" spans="44:44" x14ac:dyDescent="0.55000000000000004">
      <c r="AR6340" s="33"/>
    </row>
    <row r="6341" spans="44:44" x14ac:dyDescent="0.55000000000000004">
      <c r="AR6341" s="33"/>
    </row>
    <row r="6342" spans="44:44" x14ac:dyDescent="0.55000000000000004">
      <c r="AR6342" s="33"/>
    </row>
    <row r="6343" spans="44:44" x14ac:dyDescent="0.55000000000000004">
      <c r="AR6343" s="33"/>
    </row>
    <row r="6344" spans="44:44" x14ac:dyDescent="0.55000000000000004">
      <c r="AR6344" s="33"/>
    </row>
    <row r="6345" spans="44:44" x14ac:dyDescent="0.55000000000000004">
      <c r="AR6345" s="33"/>
    </row>
    <row r="6346" spans="44:44" x14ac:dyDescent="0.55000000000000004">
      <c r="AR6346" s="33"/>
    </row>
    <row r="6347" spans="44:44" x14ac:dyDescent="0.55000000000000004">
      <c r="AR6347" s="33"/>
    </row>
    <row r="6348" spans="44:44" x14ac:dyDescent="0.55000000000000004">
      <c r="AR6348" s="33"/>
    </row>
    <row r="6349" spans="44:44" x14ac:dyDescent="0.55000000000000004">
      <c r="AR6349" s="33"/>
    </row>
    <row r="6350" spans="44:44" x14ac:dyDescent="0.55000000000000004">
      <c r="AR6350" s="33"/>
    </row>
    <row r="6351" spans="44:44" x14ac:dyDescent="0.55000000000000004">
      <c r="AR6351" s="33"/>
    </row>
    <row r="6352" spans="44:44" x14ac:dyDescent="0.55000000000000004">
      <c r="AR6352" s="33"/>
    </row>
    <row r="6353" spans="44:44" x14ac:dyDescent="0.55000000000000004">
      <c r="AR6353" s="33"/>
    </row>
    <row r="6354" spans="44:44" x14ac:dyDescent="0.55000000000000004">
      <c r="AR6354" s="33"/>
    </row>
    <row r="6355" spans="44:44" x14ac:dyDescent="0.55000000000000004">
      <c r="AR6355" s="33"/>
    </row>
    <row r="6356" spans="44:44" x14ac:dyDescent="0.55000000000000004">
      <c r="AR6356" s="33"/>
    </row>
    <row r="6357" spans="44:44" x14ac:dyDescent="0.55000000000000004">
      <c r="AR6357" s="33"/>
    </row>
    <row r="6358" spans="44:44" x14ac:dyDescent="0.55000000000000004">
      <c r="AR6358" s="33"/>
    </row>
    <row r="6359" spans="44:44" x14ac:dyDescent="0.55000000000000004">
      <c r="AR6359" s="33"/>
    </row>
    <row r="6360" spans="44:44" x14ac:dyDescent="0.55000000000000004">
      <c r="AR6360" s="33"/>
    </row>
    <row r="6361" spans="44:44" x14ac:dyDescent="0.55000000000000004">
      <c r="AR6361" s="33"/>
    </row>
    <row r="6362" spans="44:44" x14ac:dyDescent="0.55000000000000004">
      <c r="AR6362" s="33"/>
    </row>
    <row r="6363" spans="44:44" x14ac:dyDescent="0.55000000000000004">
      <c r="AR6363" s="33"/>
    </row>
    <row r="6364" spans="44:44" x14ac:dyDescent="0.55000000000000004">
      <c r="AR6364" s="33"/>
    </row>
    <row r="6365" spans="44:44" x14ac:dyDescent="0.55000000000000004">
      <c r="AR6365" s="33"/>
    </row>
    <row r="6366" spans="44:44" x14ac:dyDescent="0.55000000000000004">
      <c r="AR6366" s="33"/>
    </row>
    <row r="6367" spans="44:44" x14ac:dyDescent="0.55000000000000004">
      <c r="AR6367" s="33"/>
    </row>
    <row r="6368" spans="44:44" x14ac:dyDescent="0.55000000000000004">
      <c r="AR6368" s="33"/>
    </row>
    <row r="6369" spans="44:44" x14ac:dyDescent="0.55000000000000004">
      <c r="AR6369" s="33"/>
    </row>
    <row r="6370" spans="44:44" x14ac:dyDescent="0.55000000000000004">
      <c r="AR6370" s="33"/>
    </row>
    <row r="6371" spans="44:44" x14ac:dyDescent="0.55000000000000004">
      <c r="AR6371" s="33"/>
    </row>
    <row r="6372" spans="44:44" x14ac:dyDescent="0.55000000000000004">
      <c r="AR6372" s="33"/>
    </row>
    <row r="6373" spans="44:44" x14ac:dyDescent="0.55000000000000004">
      <c r="AR6373" s="33"/>
    </row>
    <row r="6374" spans="44:44" x14ac:dyDescent="0.55000000000000004">
      <c r="AR6374" s="33"/>
    </row>
    <row r="6375" spans="44:44" x14ac:dyDescent="0.55000000000000004">
      <c r="AR6375" s="33"/>
    </row>
    <row r="6376" spans="44:44" x14ac:dyDescent="0.55000000000000004">
      <c r="AR6376" s="33"/>
    </row>
    <row r="6377" spans="44:44" x14ac:dyDescent="0.55000000000000004">
      <c r="AR6377" s="33"/>
    </row>
    <row r="6378" spans="44:44" x14ac:dyDescent="0.55000000000000004">
      <c r="AR6378" s="33"/>
    </row>
    <row r="6379" spans="44:44" x14ac:dyDescent="0.55000000000000004">
      <c r="AR6379" s="33"/>
    </row>
    <row r="6380" spans="44:44" x14ac:dyDescent="0.55000000000000004">
      <c r="AR6380" s="33"/>
    </row>
    <row r="6381" spans="44:44" x14ac:dyDescent="0.55000000000000004">
      <c r="AR6381" s="33"/>
    </row>
    <row r="6382" spans="44:44" x14ac:dyDescent="0.55000000000000004">
      <c r="AR6382" s="33"/>
    </row>
    <row r="6383" spans="44:44" x14ac:dyDescent="0.55000000000000004">
      <c r="AR6383" s="33"/>
    </row>
    <row r="6384" spans="44:44" x14ac:dyDescent="0.55000000000000004">
      <c r="AR6384" s="33"/>
    </row>
    <row r="6385" spans="44:44" x14ac:dyDescent="0.55000000000000004">
      <c r="AR6385" s="33"/>
    </row>
    <row r="6386" spans="44:44" x14ac:dyDescent="0.55000000000000004">
      <c r="AR6386" s="33"/>
    </row>
    <row r="6387" spans="44:44" x14ac:dyDescent="0.55000000000000004">
      <c r="AR6387" s="33"/>
    </row>
    <row r="6388" spans="44:44" x14ac:dyDescent="0.55000000000000004">
      <c r="AR6388" s="33"/>
    </row>
    <row r="6389" spans="44:44" x14ac:dyDescent="0.55000000000000004">
      <c r="AR6389" s="33"/>
    </row>
    <row r="6390" spans="44:44" x14ac:dyDescent="0.55000000000000004">
      <c r="AR6390" s="33"/>
    </row>
    <row r="6391" spans="44:44" x14ac:dyDescent="0.55000000000000004">
      <c r="AR6391" s="33"/>
    </row>
    <row r="6392" spans="44:44" x14ac:dyDescent="0.55000000000000004">
      <c r="AR6392" s="33"/>
    </row>
    <row r="6393" spans="44:44" x14ac:dyDescent="0.55000000000000004">
      <c r="AR6393" s="33"/>
    </row>
    <row r="6394" spans="44:44" x14ac:dyDescent="0.55000000000000004">
      <c r="AR6394" s="33"/>
    </row>
    <row r="6395" spans="44:44" x14ac:dyDescent="0.55000000000000004">
      <c r="AR6395" s="33"/>
    </row>
    <row r="6396" spans="44:44" x14ac:dyDescent="0.55000000000000004">
      <c r="AR6396" s="33"/>
    </row>
    <row r="6397" spans="44:44" x14ac:dyDescent="0.55000000000000004">
      <c r="AR6397" s="33"/>
    </row>
    <row r="6398" spans="44:44" x14ac:dyDescent="0.55000000000000004">
      <c r="AR6398" s="33"/>
    </row>
    <row r="6399" spans="44:44" x14ac:dyDescent="0.55000000000000004">
      <c r="AR6399" s="33"/>
    </row>
    <row r="6400" spans="44:44" x14ac:dyDescent="0.55000000000000004">
      <c r="AR6400" s="33"/>
    </row>
    <row r="6401" spans="44:44" x14ac:dyDescent="0.55000000000000004">
      <c r="AR6401" s="33"/>
    </row>
    <row r="6402" spans="44:44" x14ac:dyDescent="0.55000000000000004">
      <c r="AR6402" s="33"/>
    </row>
    <row r="6403" spans="44:44" x14ac:dyDescent="0.55000000000000004">
      <c r="AR6403" s="33"/>
    </row>
    <row r="6404" spans="44:44" x14ac:dyDescent="0.55000000000000004">
      <c r="AR6404" s="33"/>
    </row>
    <row r="6405" spans="44:44" x14ac:dyDescent="0.55000000000000004">
      <c r="AR6405" s="33"/>
    </row>
    <row r="6406" spans="44:44" x14ac:dyDescent="0.55000000000000004">
      <c r="AR6406" s="33"/>
    </row>
    <row r="6407" spans="44:44" x14ac:dyDescent="0.55000000000000004">
      <c r="AR6407" s="33"/>
    </row>
    <row r="6408" spans="44:44" x14ac:dyDescent="0.55000000000000004">
      <c r="AR6408" s="33"/>
    </row>
    <row r="6409" spans="44:44" x14ac:dyDescent="0.55000000000000004">
      <c r="AR6409" s="33"/>
    </row>
    <row r="6410" spans="44:44" x14ac:dyDescent="0.55000000000000004">
      <c r="AR6410" s="33"/>
    </row>
    <row r="6411" spans="44:44" x14ac:dyDescent="0.55000000000000004">
      <c r="AR6411" s="33"/>
    </row>
    <row r="6412" spans="44:44" x14ac:dyDescent="0.55000000000000004">
      <c r="AR6412" s="33"/>
    </row>
    <row r="6413" spans="44:44" x14ac:dyDescent="0.55000000000000004">
      <c r="AR6413" s="33"/>
    </row>
    <row r="6414" spans="44:44" x14ac:dyDescent="0.55000000000000004">
      <c r="AR6414" s="33"/>
    </row>
    <row r="6415" spans="44:44" x14ac:dyDescent="0.55000000000000004">
      <c r="AR6415" s="33"/>
    </row>
    <row r="6416" spans="44:44" x14ac:dyDescent="0.55000000000000004">
      <c r="AR6416" s="33"/>
    </row>
    <row r="6417" spans="44:44" x14ac:dyDescent="0.55000000000000004">
      <c r="AR6417" s="33"/>
    </row>
    <row r="6418" spans="44:44" x14ac:dyDescent="0.55000000000000004">
      <c r="AR6418" s="33"/>
    </row>
    <row r="6419" spans="44:44" x14ac:dyDescent="0.55000000000000004">
      <c r="AR6419" s="33"/>
    </row>
    <row r="6420" spans="44:44" x14ac:dyDescent="0.55000000000000004">
      <c r="AR6420" s="33"/>
    </row>
    <row r="6421" spans="44:44" x14ac:dyDescent="0.55000000000000004">
      <c r="AR6421" s="33"/>
    </row>
    <row r="6422" spans="44:44" x14ac:dyDescent="0.55000000000000004">
      <c r="AR6422" s="33"/>
    </row>
    <row r="6423" spans="44:44" x14ac:dyDescent="0.55000000000000004">
      <c r="AR6423" s="33"/>
    </row>
    <row r="6424" spans="44:44" x14ac:dyDescent="0.55000000000000004">
      <c r="AR6424" s="33"/>
    </row>
    <row r="6425" spans="44:44" x14ac:dyDescent="0.55000000000000004">
      <c r="AR6425" s="33"/>
    </row>
    <row r="6426" spans="44:44" x14ac:dyDescent="0.55000000000000004">
      <c r="AR6426" s="33"/>
    </row>
    <row r="6427" spans="44:44" x14ac:dyDescent="0.55000000000000004">
      <c r="AR6427" s="33"/>
    </row>
    <row r="6428" spans="44:44" x14ac:dyDescent="0.55000000000000004">
      <c r="AR6428" s="33"/>
    </row>
    <row r="6429" spans="44:44" x14ac:dyDescent="0.55000000000000004">
      <c r="AR6429" s="33"/>
    </row>
    <row r="6430" spans="44:44" x14ac:dyDescent="0.55000000000000004">
      <c r="AR6430" s="33"/>
    </row>
    <row r="6431" spans="44:44" x14ac:dyDescent="0.55000000000000004">
      <c r="AR6431" s="33"/>
    </row>
    <row r="6432" spans="44:44" x14ac:dyDescent="0.55000000000000004">
      <c r="AR6432" s="33"/>
    </row>
    <row r="6433" spans="44:44" x14ac:dyDescent="0.55000000000000004">
      <c r="AR6433" s="33"/>
    </row>
    <row r="6434" spans="44:44" x14ac:dyDescent="0.55000000000000004">
      <c r="AR6434" s="33"/>
    </row>
    <row r="6435" spans="44:44" x14ac:dyDescent="0.55000000000000004">
      <c r="AR6435" s="33"/>
    </row>
    <row r="6436" spans="44:44" x14ac:dyDescent="0.55000000000000004">
      <c r="AR6436" s="33"/>
    </row>
    <row r="6437" spans="44:44" x14ac:dyDescent="0.55000000000000004">
      <c r="AR6437" s="33"/>
    </row>
    <row r="6438" spans="44:44" x14ac:dyDescent="0.55000000000000004">
      <c r="AR6438" s="33"/>
    </row>
    <row r="6439" spans="44:44" x14ac:dyDescent="0.55000000000000004">
      <c r="AR6439" s="33"/>
    </row>
    <row r="6440" spans="44:44" x14ac:dyDescent="0.55000000000000004">
      <c r="AR6440" s="33"/>
    </row>
    <row r="6441" spans="44:44" x14ac:dyDescent="0.55000000000000004">
      <c r="AR6441" s="33"/>
    </row>
    <row r="6442" spans="44:44" x14ac:dyDescent="0.55000000000000004">
      <c r="AR6442" s="33"/>
    </row>
    <row r="6443" spans="44:44" x14ac:dyDescent="0.55000000000000004">
      <c r="AR6443" s="33"/>
    </row>
    <row r="6444" spans="44:44" x14ac:dyDescent="0.55000000000000004">
      <c r="AR6444" s="33"/>
    </row>
    <row r="6445" spans="44:44" x14ac:dyDescent="0.55000000000000004">
      <c r="AR6445" s="33"/>
    </row>
    <row r="6446" spans="44:44" x14ac:dyDescent="0.55000000000000004">
      <c r="AR6446" s="33"/>
    </row>
    <row r="6447" spans="44:44" x14ac:dyDescent="0.55000000000000004">
      <c r="AR6447" s="33"/>
    </row>
    <row r="6448" spans="44:44" x14ac:dyDescent="0.55000000000000004">
      <c r="AR6448" s="33"/>
    </row>
    <row r="6449" spans="44:44" x14ac:dyDescent="0.55000000000000004">
      <c r="AR6449" s="33"/>
    </row>
    <row r="6450" spans="44:44" x14ac:dyDescent="0.55000000000000004">
      <c r="AR6450" s="33"/>
    </row>
    <row r="6451" spans="44:44" x14ac:dyDescent="0.55000000000000004">
      <c r="AR6451" s="33"/>
    </row>
    <row r="6452" spans="44:44" x14ac:dyDescent="0.55000000000000004">
      <c r="AR6452" s="33"/>
    </row>
    <row r="6453" spans="44:44" x14ac:dyDescent="0.55000000000000004">
      <c r="AR6453" s="33"/>
    </row>
    <row r="6454" spans="44:44" x14ac:dyDescent="0.55000000000000004">
      <c r="AR6454" s="33"/>
    </row>
    <row r="6455" spans="44:44" x14ac:dyDescent="0.55000000000000004">
      <c r="AR6455" s="33"/>
    </row>
    <row r="6456" spans="44:44" x14ac:dyDescent="0.55000000000000004">
      <c r="AR6456" s="33"/>
    </row>
    <row r="6457" spans="44:44" x14ac:dyDescent="0.55000000000000004">
      <c r="AR6457" s="33"/>
    </row>
    <row r="6458" spans="44:44" x14ac:dyDescent="0.55000000000000004">
      <c r="AR6458" s="33"/>
    </row>
    <row r="6459" spans="44:44" x14ac:dyDescent="0.55000000000000004">
      <c r="AR6459" s="33"/>
    </row>
    <row r="6460" spans="44:44" x14ac:dyDescent="0.55000000000000004">
      <c r="AR6460" s="33"/>
    </row>
    <row r="6461" spans="44:44" x14ac:dyDescent="0.55000000000000004">
      <c r="AR6461" s="33"/>
    </row>
    <row r="6462" spans="44:44" x14ac:dyDescent="0.55000000000000004">
      <c r="AR6462" s="33"/>
    </row>
    <row r="6463" spans="44:44" x14ac:dyDescent="0.55000000000000004">
      <c r="AR6463" s="33"/>
    </row>
    <row r="6464" spans="44:44" x14ac:dyDescent="0.55000000000000004">
      <c r="AR6464" s="33"/>
    </row>
    <row r="6465" spans="44:44" x14ac:dyDescent="0.55000000000000004">
      <c r="AR6465" s="33"/>
    </row>
    <row r="6466" spans="44:44" x14ac:dyDescent="0.55000000000000004">
      <c r="AR6466" s="33"/>
    </row>
    <row r="6467" spans="44:44" x14ac:dyDescent="0.55000000000000004">
      <c r="AR6467" s="33"/>
    </row>
    <row r="6468" spans="44:44" x14ac:dyDescent="0.55000000000000004">
      <c r="AR6468" s="33"/>
    </row>
    <row r="6469" spans="44:44" x14ac:dyDescent="0.55000000000000004">
      <c r="AR6469" s="33"/>
    </row>
    <row r="6470" spans="44:44" x14ac:dyDescent="0.55000000000000004">
      <c r="AR6470" s="33"/>
    </row>
    <row r="6471" spans="44:44" x14ac:dyDescent="0.55000000000000004">
      <c r="AR6471" s="33"/>
    </row>
    <row r="6472" spans="44:44" x14ac:dyDescent="0.55000000000000004">
      <c r="AR6472" s="33"/>
    </row>
    <row r="6473" spans="44:44" x14ac:dyDescent="0.55000000000000004">
      <c r="AR6473" s="33"/>
    </row>
    <row r="6474" spans="44:44" x14ac:dyDescent="0.55000000000000004">
      <c r="AR6474" s="33"/>
    </row>
    <row r="6475" spans="44:44" x14ac:dyDescent="0.55000000000000004">
      <c r="AR6475" s="33"/>
    </row>
    <row r="6476" spans="44:44" x14ac:dyDescent="0.55000000000000004">
      <c r="AR6476" s="33"/>
    </row>
    <row r="6477" spans="44:44" x14ac:dyDescent="0.55000000000000004">
      <c r="AR6477" s="33"/>
    </row>
    <row r="6478" spans="44:44" x14ac:dyDescent="0.55000000000000004">
      <c r="AR6478" s="33"/>
    </row>
    <row r="6479" spans="44:44" x14ac:dyDescent="0.55000000000000004">
      <c r="AR6479" s="33"/>
    </row>
    <row r="6480" spans="44:44" x14ac:dyDescent="0.55000000000000004">
      <c r="AR6480" s="33"/>
    </row>
    <row r="6481" spans="44:44" x14ac:dyDescent="0.55000000000000004">
      <c r="AR6481" s="33"/>
    </row>
    <row r="6482" spans="44:44" x14ac:dyDescent="0.55000000000000004">
      <c r="AR6482" s="33"/>
    </row>
    <row r="6483" spans="44:44" x14ac:dyDescent="0.55000000000000004">
      <c r="AR6483" s="33"/>
    </row>
    <row r="6484" spans="44:44" x14ac:dyDescent="0.55000000000000004">
      <c r="AR6484" s="33"/>
    </row>
    <row r="6485" spans="44:44" x14ac:dyDescent="0.55000000000000004">
      <c r="AR6485" s="33"/>
    </row>
    <row r="6486" spans="44:44" x14ac:dyDescent="0.55000000000000004">
      <c r="AR6486" s="33"/>
    </row>
    <row r="6487" spans="44:44" x14ac:dyDescent="0.55000000000000004">
      <c r="AR6487" s="33"/>
    </row>
    <row r="6488" spans="44:44" x14ac:dyDescent="0.55000000000000004">
      <c r="AR6488" s="33"/>
    </row>
    <row r="6489" spans="44:44" x14ac:dyDescent="0.55000000000000004">
      <c r="AR6489" s="33"/>
    </row>
    <row r="6490" spans="44:44" x14ac:dyDescent="0.55000000000000004">
      <c r="AR6490" s="33"/>
    </row>
    <row r="6491" spans="44:44" x14ac:dyDescent="0.55000000000000004">
      <c r="AR6491" s="33"/>
    </row>
    <row r="6492" spans="44:44" x14ac:dyDescent="0.55000000000000004">
      <c r="AR6492" s="33"/>
    </row>
    <row r="6493" spans="44:44" x14ac:dyDescent="0.55000000000000004">
      <c r="AR6493" s="33"/>
    </row>
    <row r="6494" spans="44:44" x14ac:dyDescent="0.55000000000000004">
      <c r="AR6494" s="33"/>
    </row>
    <row r="6495" spans="44:44" x14ac:dyDescent="0.55000000000000004">
      <c r="AR6495" s="33"/>
    </row>
    <row r="6496" spans="44:44" x14ac:dyDescent="0.55000000000000004">
      <c r="AR6496" s="33"/>
    </row>
    <row r="6497" spans="44:44" x14ac:dyDescent="0.55000000000000004">
      <c r="AR6497" s="33"/>
    </row>
    <row r="6498" spans="44:44" x14ac:dyDescent="0.55000000000000004">
      <c r="AR6498" s="33"/>
    </row>
    <row r="6499" spans="44:44" x14ac:dyDescent="0.55000000000000004">
      <c r="AR6499" s="33"/>
    </row>
    <row r="6500" spans="44:44" x14ac:dyDescent="0.55000000000000004">
      <c r="AR6500" s="33"/>
    </row>
    <row r="6501" spans="44:44" x14ac:dyDescent="0.55000000000000004">
      <c r="AR6501" s="33"/>
    </row>
    <row r="6502" spans="44:44" x14ac:dyDescent="0.55000000000000004">
      <c r="AR6502" s="33"/>
    </row>
    <row r="6503" spans="44:44" x14ac:dyDescent="0.55000000000000004">
      <c r="AR6503" s="33"/>
    </row>
    <row r="6504" spans="44:44" x14ac:dyDescent="0.55000000000000004">
      <c r="AR6504" s="33"/>
    </row>
    <row r="6505" spans="44:44" x14ac:dyDescent="0.55000000000000004">
      <c r="AR6505" s="33"/>
    </row>
    <row r="6506" spans="44:44" x14ac:dyDescent="0.55000000000000004">
      <c r="AR6506" s="33"/>
    </row>
    <row r="6507" spans="44:44" x14ac:dyDescent="0.55000000000000004">
      <c r="AR6507" s="33"/>
    </row>
    <row r="6508" spans="44:44" x14ac:dyDescent="0.55000000000000004">
      <c r="AR6508" s="33"/>
    </row>
    <row r="6509" spans="44:44" x14ac:dyDescent="0.55000000000000004">
      <c r="AR6509" s="33"/>
    </row>
    <row r="6510" spans="44:44" x14ac:dyDescent="0.55000000000000004">
      <c r="AR6510" s="33"/>
    </row>
    <row r="6511" spans="44:44" x14ac:dyDescent="0.55000000000000004">
      <c r="AR6511" s="33"/>
    </row>
    <row r="6512" spans="44:44" x14ac:dyDescent="0.55000000000000004">
      <c r="AR6512" s="33"/>
    </row>
    <row r="6513" spans="44:44" x14ac:dyDescent="0.55000000000000004">
      <c r="AR6513" s="33"/>
    </row>
    <row r="6514" spans="44:44" x14ac:dyDescent="0.55000000000000004">
      <c r="AR6514" s="33"/>
    </row>
    <row r="6515" spans="44:44" x14ac:dyDescent="0.55000000000000004">
      <c r="AR6515" s="33"/>
    </row>
    <row r="6516" spans="44:44" x14ac:dyDescent="0.55000000000000004">
      <c r="AR6516" s="33"/>
    </row>
    <row r="6517" spans="44:44" x14ac:dyDescent="0.55000000000000004">
      <c r="AR6517" s="33"/>
    </row>
    <row r="6518" spans="44:44" x14ac:dyDescent="0.55000000000000004">
      <c r="AR6518" s="33"/>
    </row>
    <row r="6519" spans="44:44" x14ac:dyDescent="0.55000000000000004">
      <c r="AR6519" s="33"/>
    </row>
    <row r="6520" spans="44:44" x14ac:dyDescent="0.55000000000000004">
      <c r="AR6520" s="33"/>
    </row>
    <row r="6521" spans="44:44" x14ac:dyDescent="0.55000000000000004">
      <c r="AR6521" s="33"/>
    </row>
    <row r="6522" spans="44:44" x14ac:dyDescent="0.55000000000000004">
      <c r="AR6522" s="33"/>
    </row>
    <row r="6523" spans="44:44" x14ac:dyDescent="0.55000000000000004">
      <c r="AR6523" s="33"/>
    </row>
    <row r="6524" spans="44:44" x14ac:dyDescent="0.55000000000000004">
      <c r="AR6524" s="33"/>
    </row>
    <row r="6525" spans="44:44" x14ac:dyDescent="0.55000000000000004">
      <c r="AR6525" s="33"/>
    </row>
    <row r="6526" spans="44:44" x14ac:dyDescent="0.55000000000000004">
      <c r="AR6526" s="33"/>
    </row>
    <row r="6527" spans="44:44" x14ac:dyDescent="0.55000000000000004">
      <c r="AR6527" s="33"/>
    </row>
    <row r="6528" spans="44:44" x14ac:dyDescent="0.55000000000000004">
      <c r="AR6528" s="33"/>
    </row>
    <row r="6529" spans="44:44" x14ac:dyDescent="0.55000000000000004">
      <c r="AR6529" s="33"/>
    </row>
    <row r="6530" spans="44:44" x14ac:dyDescent="0.55000000000000004">
      <c r="AR6530" s="33"/>
    </row>
    <row r="6531" spans="44:44" x14ac:dyDescent="0.55000000000000004">
      <c r="AR6531" s="33"/>
    </row>
    <row r="6532" spans="44:44" x14ac:dyDescent="0.55000000000000004">
      <c r="AR6532" s="33"/>
    </row>
    <row r="6533" spans="44:44" x14ac:dyDescent="0.55000000000000004">
      <c r="AR6533" s="33"/>
    </row>
    <row r="6534" spans="44:44" x14ac:dyDescent="0.55000000000000004">
      <c r="AR6534" s="33"/>
    </row>
    <row r="6535" spans="44:44" x14ac:dyDescent="0.55000000000000004">
      <c r="AR6535" s="33"/>
    </row>
    <row r="6536" spans="44:44" x14ac:dyDescent="0.55000000000000004">
      <c r="AR6536" s="33"/>
    </row>
    <row r="6537" spans="44:44" x14ac:dyDescent="0.55000000000000004">
      <c r="AR6537" s="33"/>
    </row>
    <row r="6538" spans="44:44" x14ac:dyDescent="0.55000000000000004">
      <c r="AR6538" s="33"/>
    </row>
    <row r="6539" spans="44:44" x14ac:dyDescent="0.55000000000000004">
      <c r="AR6539" s="33"/>
    </row>
    <row r="6540" spans="44:44" x14ac:dyDescent="0.55000000000000004">
      <c r="AR6540" s="33"/>
    </row>
    <row r="6541" spans="44:44" x14ac:dyDescent="0.55000000000000004">
      <c r="AR6541" s="33"/>
    </row>
    <row r="6542" spans="44:44" x14ac:dyDescent="0.55000000000000004">
      <c r="AR6542" s="33"/>
    </row>
    <row r="6543" spans="44:44" x14ac:dyDescent="0.55000000000000004">
      <c r="AR6543" s="33"/>
    </row>
    <row r="6544" spans="44:44" x14ac:dyDescent="0.55000000000000004">
      <c r="AR6544" s="33"/>
    </row>
    <row r="6545" spans="44:44" x14ac:dyDescent="0.55000000000000004">
      <c r="AR6545" s="33"/>
    </row>
    <row r="6546" spans="44:44" x14ac:dyDescent="0.55000000000000004">
      <c r="AR6546" s="33"/>
    </row>
    <row r="6547" spans="44:44" x14ac:dyDescent="0.55000000000000004">
      <c r="AR6547" s="33"/>
    </row>
    <row r="6548" spans="44:44" x14ac:dyDescent="0.55000000000000004">
      <c r="AR6548" s="33"/>
    </row>
    <row r="6549" spans="44:44" x14ac:dyDescent="0.55000000000000004">
      <c r="AR6549" s="33"/>
    </row>
    <row r="6550" spans="44:44" x14ac:dyDescent="0.55000000000000004">
      <c r="AR6550" s="33"/>
    </row>
    <row r="6551" spans="44:44" x14ac:dyDescent="0.55000000000000004">
      <c r="AR6551" s="33"/>
    </row>
    <row r="6552" spans="44:44" x14ac:dyDescent="0.55000000000000004">
      <c r="AR6552" s="33"/>
    </row>
    <row r="6553" spans="44:44" x14ac:dyDescent="0.55000000000000004">
      <c r="AR6553" s="33"/>
    </row>
    <row r="6554" spans="44:44" x14ac:dyDescent="0.55000000000000004">
      <c r="AR6554" s="33"/>
    </row>
    <row r="6555" spans="44:44" x14ac:dyDescent="0.55000000000000004">
      <c r="AR6555" s="33"/>
    </row>
    <row r="6556" spans="44:44" x14ac:dyDescent="0.55000000000000004">
      <c r="AR6556" s="33"/>
    </row>
    <row r="6557" spans="44:44" x14ac:dyDescent="0.55000000000000004">
      <c r="AR6557" s="33"/>
    </row>
    <row r="6558" spans="44:44" x14ac:dyDescent="0.55000000000000004">
      <c r="AR6558" s="33"/>
    </row>
    <row r="6559" spans="44:44" x14ac:dyDescent="0.55000000000000004">
      <c r="AR6559" s="33"/>
    </row>
    <row r="6560" spans="44:44" x14ac:dyDescent="0.55000000000000004">
      <c r="AR6560" s="33"/>
    </row>
    <row r="6561" spans="44:44" x14ac:dyDescent="0.55000000000000004">
      <c r="AR6561" s="33"/>
    </row>
    <row r="6562" spans="44:44" x14ac:dyDescent="0.55000000000000004">
      <c r="AR6562" s="33"/>
    </row>
    <row r="6563" spans="44:44" x14ac:dyDescent="0.55000000000000004">
      <c r="AR6563" s="33"/>
    </row>
    <row r="6564" spans="44:44" x14ac:dyDescent="0.55000000000000004">
      <c r="AR6564" s="33"/>
    </row>
    <row r="6565" spans="44:44" x14ac:dyDescent="0.55000000000000004">
      <c r="AR6565" s="33"/>
    </row>
    <row r="6566" spans="44:44" x14ac:dyDescent="0.55000000000000004">
      <c r="AR6566" s="33"/>
    </row>
    <row r="6567" spans="44:44" x14ac:dyDescent="0.55000000000000004">
      <c r="AR6567" s="33"/>
    </row>
    <row r="6568" spans="44:44" x14ac:dyDescent="0.55000000000000004">
      <c r="AR6568" s="33"/>
    </row>
    <row r="6569" spans="44:44" x14ac:dyDescent="0.55000000000000004">
      <c r="AR6569" s="33"/>
    </row>
    <row r="6570" spans="44:44" x14ac:dyDescent="0.55000000000000004">
      <c r="AR6570" s="33"/>
    </row>
    <row r="6571" spans="44:44" x14ac:dyDescent="0.55000000000000004">
      <c r="AR6571" s="33"/>
    </row>
    <row r="6572" spans="44:44" x14ac:dyDescent="0.55000000000000004">
      <c r="AR6572" s="33"/>
    </row>
    <row r="6573" spans="44:44" x14ac:dyDescent="0.55000000000000004">
      <c r="AR6573" s="33"/>
    </row>
    <row r="6574" spans="44:44" x14ac:dyDescent="0.55000000000000004">
      <c r="AR6574" s="33"/>
    </row>
    <row r="6575" spans="44:44" x14ac:dyDescent="0.55000000000000004">
      <c r="AR6575" s="33"/>
    </row>
    <row r="6576" spans="44:44" x14ac:dyDescent="0.55000000000000004">
      <c r="AR6576" s="33"/>
    </row>
    <row r="6577" spans="44:44" x14ac:dyDescent="0.55000000000000004">
      <c r="AR6577" s="33"/>
    </row>
    <row r="6578" spans="44:44" x14ac:dyDescent="0.55000000000000004">
      <c r="AR6578" s="33"/>
    </row>
    <row r="6579" spans="44:44" x14ac:dyDescent="0.55000000000000004">
      <c r="AR6579" s="33"/>
    </row>
    <row r="6580" spans="44:44" x14ac:dyDescent="0.55000000000000004">
      <c r="AR6580" s="33"/>
    </row>
    <row r="6581" spans="44:44" x14ac:dyDescent="0.55000000000000004">
      <c r="AR6581" s="33"/>
    </row>
    <row r="6582" spans="44:44" x14ac:dyDescent="0.55000000000000004">
      <c r="AR6582" s="33"/>
    </row>
    <row r="6583" spans="44:44" x14ac:dyDescent="0.55000000000000004">
      <c r="AR6583" s="33"/>
    </row>
    <row r="6584" spans="44:44" x14ac:dyDescent="0.55000000000000004">
      <c r="AR6584" s="33"/>
    </row>
    <row r="6585" spans="44:44" x14ac:dyDescent="0.55000000000000004">
      <c r="AR6585" s="33"/>
    </row>
    <row r="6586" spans="44:44" x14ac:dyDescent="0.55000000000000004">
      <c r="AR6586" s="33"/>
    </row>
    <row r="6587" spans="44:44" x14ac:dyDescent="0.55000000000000004">
      <c r="AR6587" s="33"/>
    </row>
    <row r="6588" spans="44:44" x14ac:dyDescent="0.55000000000000004">
      <c r="AR6588" s="33"/>
    </row>
    <row r="6589" spans="44:44" x14ac:dyDescent="0.55000000000000004">
      <c r="AR6589" s="33"/>
    </row>
    <row r="6590" spans="44:44" x14ac:dyDescent="0.55000000000000004">
      <c r="AR6590" s="33"/>
    </row>
    <row r="6591" spans="44:44" x14ac:dyDescent="0.55000000000000004">
      <c r="AR6591" s="33"/>
    </row>
    <row r="6592" spans="44:44" x14ac:dyDescent="0.55000000000000004">
      <c r="AR6592" s="33"/>
    </row>
    <row r="6593" spans="44:44" x14ac:dyDescent="0.55000000000000004">
      <c r="AR6593" s="33"/>
    </row>
    <row r="6594" spans="44:44" x14ac:dyDescent="0.55000000000000004">
      <c r="AR6594" s="33"/>
    </row>
    <row r="6595" spans="44:44" x14ac:dyDescent="0.55000000000000004">
      <c r="AR6595" s="33"/>
    </row>
    <row r="6596" spans="44:44" x14ac:dyDescent="0.55000000000000004">
      <c r="AR6596" s="33"/>
    </row>
    <row r="6597" spans="44:44" x14ac:dyDescent="0.55000000000000004">
      <c r="AR6597" s="33"/>
    </row>
    <row r="6598" spans="44:44" x14ac:dyDescent="0.55000000000000004">
      <c r="AR6598" s="33"/>
    </row>
    <row r="6599" spans="44:44" x14ac:dyDescent="0.55000000000000004">
      <c r="AR6599" s="33"/>
    </row>
    <row r="6600" spans="44:44" x14ac:dyDescent="0.55000000000000004">
      <c r="AR6600" s="33"/>
    </row>
    <row r="6601" spans="44:44" x14ac:dyDescent="0.55000000000000004">
      <c r="AR6601" s="33"/>
    </row>
    <row r="6602" spans="44:44" x14ac:dyDescent="0.55000000000000004">
      <c r="AR6602" s="33"/>
    </row>
    <row r="6603" spans="44:44" x14ac:dyDescent="0.55000000000000004">
      <c r="AR6603" s="33"/>
    </row>
    <row r="6604" spans="44:44" x14ac:dyDescent="0.55000000000000004">
      <c r="AR6604" s="33"/>
    </row>
    <row r="6605" spans="44:44" x14ac:dyDescent="0.55000000000000004">
      <c r="AR6605" s="33"/>
    </row>
    <row r="6606" spans="44:44" x14ac:dyDescent="0.55000000000000004">
      <c r="AR6606" s="33"/>
    </row>
    <row r="6607" spans="44:44" x14ac:dyDescent="0.55000000000000004">
      <c r="AR6607" s="33"/>
    </row>
    <row r="6608" spans="44:44" x14ac:dyDescent="0.55000000000000004">
      <c r="AR6608" s="33"/>
    </row>
    <row r="6609" spans="44:44" x14ac:dyDescent="0.55000000000000004">
      <c r="AR6609" s="33"/>
    </row>
    <row r="6610" spans="44:44" x14ac:dyDescent="0.55000000000000004">
      <c r="AR6610" s="33"/>
    </row>
    <row r="6611" spans="44:44" x14ac:dyDescent="0.55000000000000004">
      <c r="AR6611" s="33"/>
    </row>
    <row r="6612" spans="44:44" x14ac:dyDescent="0.55000000000000004">
      <c r="AR6612" s="33"/>
    </row>
    <row r="6613" spans="44:44" x14ac:dyDescent="0.55000000000000004">
      <c r="AR6613" s="33"/>
    </row>
    <row r="6614" spans="44:44" x14ac:dyDescent="0.55000000000000004">
      <c r="AR6614" s="33"/>
    </row>
    <row r="6615" spans="44:44" x14ac:dyDescent="0.55000000000000004">
      <c r="AR6615" s="33"/>
    </row>
    <row r="6616" spans="44:44" x14ac:dyDescent="0.55000000000000004">
      <c r="AR6616" s="33"/>
    </row>
    <row r="6617" spans="44:44" x14ac:dyDescent="0.55000000000000004">
      <c r="AR6617" s="33"/>
    </row>
    <row r="6618" spans="44:44" x14ac:dyDescent="0.55000000000000004">
      <c r="AR6618" s="33"/>
    </row>
    <row r="6619" spans="44:44" x14ac:dyDescent="0.55000000000000004">
      <c r="AR6619" s="33"/>
    </row>
    <row r="6620" spans="44:44" x14ac:dyDescent="0.55000000000000004">
      <c r="AR6620" s="33"/>
    </row>
    <row r="6621" spans="44:44" x14ac:dyDescent="0.55000000000000004">
      <c r="AR6621" s="33"/>
    </row>
    <row r="6622" spans="44:44" x14ac:dyDescent="0.55000000000000004">
      <c r="AR6622" s="33"/>
    </row>
    <row r="6623" spans="44:44" x14ac:dyDescent="0.55000000000000004">
      <c r="AR6623" s="33"/>
    </row>
    <row r="6624" spans="44:44" x14ac:dyDescent="0.55000000000000004">
      <c r="AR6624" s="33"/>
    </row>
    <row r="6625" spans="44:44" x14ac:dyDescent="0.55000000000000004">
      <c r="AR6625" s="33"/>
    </row>
    <row r="6626" spans="44:44" x14ac:dyDescent="0.55000000000000004">
      <c r="AR6626" s="33"/>
    </row>
    <row r="6627" spans="44:44" x14ac:dyDescent="0.55000000000000004">
      <c r="AR6627" s="33"/>
    </row>
    <row r="6628" spans="44:44" x14ac:dyDescent="0.55000000000000004">
      <c r="AR6628" s="33"/>
    </row>
    <row r="6629" spans="44:44" x14ac:dyDescent="0.55000000000000004">
      <c r="AR6629" s="33"/>
    </row>
    <row r="6630" spans="44:44" x14ac:dyDescent="0.55000000000000004">
      <c r="AR6630" s="33"/>
    </row>
    <row r="6631" spans="44:44" x14ac:dyDescent="0.55000000000000004">
      <c r="AR6631" s="33"/>
    </row>
    <row r="6632" spans="44:44" x14ac:dyDescent="0.55000000000000004">
      <c r="AR6632" s="33"/>
    </row>
    <row r="6633" spans="44:44" x14ac:dyDescent="0.55000000000000004">
      <c r="AR6633" s="33"/>
    </row>
    <row r="6634" spans="44:44" x14ac:dyDescent="0.55000000000000004">
      <c r="AR6634" s="33"/>
    </row>
    <row r="6635" spans="44:44" x14ac:dyDescent="0.55000000000000004">
      <c r="AR6635" s="33"/>
    </row>
    <row r="6636" spans="44:44" x14ac:dyDescent="0.55000000000000004">
      <c r="AR6636" s="33"/>
    </row>
    <row r="6637" spans="44:44" x14ac:dyDescent="0.55000000000000004">
      <c r="AR6637" s="33"/>
    </row>
    <row r="6638" spans="44:44" x14ac:dyDescent="0.55000000000000004">
      <c r="AR6638" s="33"/>
    </row>
    <row r="6639" spans="44:44" x14ac:dyDescent="0.55000000000000004">
      <c r="AR6639" s="33"/>
    </row>
    <row r="6640" spans="44:44" x14ac:dyDescent="0.55000000000000004">
      <c r="AR6640" s="33"/>
    </row>
    <row r="6641" spans="44:44" x14ac:dyDescent="0.55000000000000004">
      <c r="AR6641" s="33"/>
    </row>
    <row r="6642" spans="44:44" x14ac:dyDescent="0.55000000000000004">
      <c r="AR6642" s="33"/>
    </row>
    <row r="6643" spans="44:44" x14ac:dyDescent="0.55000000000000004">
      <c r="AR6643" s="33"/>
    </row>
    <row r="6644" spans="44:44" x14ac:dyDescent="0.55000000000000004">
      <c r="AR6644" s="33"/>
    </row>
    <row r="6645" spans="44:44" x14ac:dyDescent="0.55000000000000004">
      <c r="AR6645" s="33"/>
    </row>
    <row r="6646" spans="44:44" x14ac:dyDescent="0.55000000000000004">
      <c r="AR6646" s="33"/>
    </row>
    <row r="6647" spans="44:44" x14ac:dyDescent="0.55000000000000004">
      <c r="AR6647" s="33"/>
    </row>
    <row r="6648" spans="44:44" x14ac:dyDescent="0.55000000000000004">
      <c r="AR6648" s="33"/>
    </row>
    <row r="6649" spans="44:44" x14ac:dyDescent="0.55000000000000004">
      <c r="AR6649" s="33"/>
    </row>
    <row r="6650" spans="44:44" x14ac:dyDescent="0.55000000000000004">
      <c r="AR6650" s="33"/>
    </row>
    <row r="6651" spans="44:44" x14ac:dyDescent="0.55000000000000004">
      <c r="AR6651" s="33"/>
    </row>
    <row r="6652" spans="44:44" x14ac:dyDescent="0.55000000000000004">
      <c r="AR6652" s="33"/>
    </row>
    <row r="6653" spans="44:44" x14ac:dyDescent="0.55000000000000004">
      <c r="AR6653" s="33"/>
    </row>
    <row r="6654" spans="44:44" x14ac:dyDescent="0.55000000000000004">
      <c r="AR6654" s="33"/>
    </row>
    <row r="6655" spans="44:44" x14ac:dyDescent="0.55000000000000004">
      <c r="AR6655" s="33"/>
    </row>
    <row r="6656" spans="44:44" x14ac:dyDescent="0.55000000000000004">
      <c r="AR6656" s="33"/>
    </row>
    <row r="6657" spans="44:44" x14ac:dyDescent="0.55000000000000004">
      <c r="AR6657" s="33"/>
    </row>
    <row r="6658" spans="44:44" x14ac:dyDescent="0.55000000000000004">
      <c r="AR6658" s="33"/>
    </row>
    <row r="6659" spans="44:44" x14ac:dyDescent="0.55000000000000004">
      <c r="AR6659" s="33"/>
    </row>
    <row r="6660" spans="44:44" x14ac:dyDescent="0.55000000000000004">
      <c r="AR6660" s="33"/>
    </row>
    <row r="6661" spans="44:44" x14ac:dyDescent="0.55000000000000004">
      <c r="AR6661" s="33"/>
    </row>
    <row r="6662" spans="44:44" x14ac:dyDescent="0.55000000000000004">
      <c r="AR6662" s="33"/>
    </row>
    <row r="6663" spans="44:44" x14ac:dyDescent="0.55000000000000004">
      <c r="AR6663" s="33"/>
    </row>
    <row r="6664" spans="44:44" x14ac:dyDescent="0.55000000000000004">
      <c r="AR6664" s="33"/>
    </row>
    <row r="6665" spans="44:44" x14ac:dyDescent="0.55000000000000004">
      <c r="AR6665" s="33"/>
    </row>
    <row r="6666" spans="44:44" x14ac:dyDescent="0.55000000000000004">
      <c r="AR6666" s="33"/>
    </row>
    <row r="6667" spans="44:44" x14ac:dyDescent="0.55000000000000004">
      <c r="AR6667" s="33"/>
    </row>
    <row r="6668" spans="44:44" x14ac:dyDescent="0.55000000000000004">
      <c r="AR6668" s="33"/>
    </row>
    <row r="6669" spans="44:44" x14ac:dyDescent="0.55000000000000004">
      <c r="AR6669" s="33"/>
    </row>
    <row r="6670" spans="44:44" x14ac:dyDescent="0.55000000000000004">
      <c r="AR6670" s="33"/>
    </row>
    <row r="6671" spans="44:44" x14ac:dyDescent="0.55000000000000004">
      <c r="AR6671" s="33"/>
    </row>
    <row r="6672" spans="44:44" x14ac:dyDescent="0.55000000000000004">
      <c r="AR6672" s="33"/>
    </row>
    <row r="6673" spans="44:44" x14ac:dyDescent="0.55000000000000004">
      <c r="AR6673" s="33"/>
    </row>
    <row r="6674" spans="44:44" x14ac:dyDescent="0.55000000000000004">
      <c r="AR6674" s="33"/>
    </row>
    <row r="6675" spans="44:44" x14ac:dyDescent="0.55000000000000004">
      <c r="AR6675" s="33"/>
    </row>
    <row r="6676" spans="44:44" x14ac:dyDescent="0.55000000000000004">
      <c r="AR6676" s="33"/>
    </row>
    <row r="6677" spans="44:44" x14ac:dyDescent="0.55000000000000004">
      <c r="AR6677" s="33"/>
    </row>
    <row r="6678" spans="44:44" x14ac:dyDescent="0.55000000000000004">
      <c r="AR6678" s="33"/>
    </row>
    <row r="6679" spans="44:44" x14ac:dyDescent="0.55000000000000004">
      <c r="AR6679" s="33"/>
    </row>
    <row r="6680" spans="44:44" x14ac:dyDescent="0.55000000000000004">
      <c r="AR6680" s="33"/>
    </row>
    <row r="6681" spans="44:44" x14ac:dyDescent="0.55000000000000004">
      <c r="AR6681" s="33"/>
    </row>
    <row r="6682" spans="44:44" x14ac:dyDescent="0.55000000000000004">
      <c r="AR6682" s="33"/>
    </row>
    <row r="6683" spans="44:44" x14ac:dyDescent="0.55000000000000004">
      <c r="AR6683" s="33"/>
    </row>
    <row r="6684" spans="44:44" x14ac:dyDescent="0.55000000000000004">
      <c r="AR6684" s="33"/>
    </row>
    <row r="6685" spans="44:44" x14ac:dyDescent="0.55000000000000004">
      <c r="AR6685" s="33"/>
    </row>
    <row r="6686" spans="44:44" x14ac:dyDescent="0.55000000000000004">
      <c r="AR6686" s="33"/>
    </row>
    <row r="6687" spans="44:44" x14ac:dyDescent="0.55000000000000004">
      <c r="AR6687" s="33"/>
    </row>
    <row r="6688" spans="44:44" x14ac:dyDescent="0.55000000000000004">
      <c r="AR6688" s="33"/>
    </row>
    <row r="6689" spans="44:44" x14ac:dyDescent="0.55000000000000004">
      <c r="AR6689" s="33"/>
    </row>
    <row r="6690" spans="44:44" x14ac:dyDescent="0.55000000000000004">
      <c r="AR6690" s="33"/>
    </row>
    <row r="6691" spans="44:44" x14ac:dyDescent="0.55000000000000004">
      <c r="AR6691" s="33"/>
    </row>
    <row r="6692" spans="44:44" x14ac:dyDescent="0.55000000000000004">
      <c r="AR6692" s="33"/>
    </row>
    <row r="6693" spans="44:44" x14ac:dyDescent="0.55000000000000004">
      <c r="AR6693" s="33"/>
    </row>
    <row r="6694" spans="44:44" x14ac:dyDescent="0.55000000000000004">
      <c r="AR6694" s="33"/>
    </row>
    <row r="6695" spans="44:44" x14ac:dyDescent="0.55000000000000004">
      <c r="AR6695" s="33"/>
    </row>
    <row r="6696" spans="44:44" x14ac:dyDescent="0.55000000000000004">
      <c r="AR6696" s="33"/>
    </row>
    <row r="6697" spans="44:44" x14ac:dyDescent="0.55000000000000004">
      <c r="AR6697" s="33"/>
    </row>
    <row r="6698" spans="44:44" x14ac:dyDescent="0.55000000000000004">
      <c r="AR6698" s="33"/>
    </row>
    <row r="6699" spans="44:44" x14ac:dyDescent="0.55000000000000004">
      <c r="AR6699" s="33"/>
    </row>
    <row r="6700" spans="44:44" x14ac:dyDescent="0.55000000000000004">
      <c r="AR6700" s="33"/>
    </row>
    <row r="6701" spans="44:44" x14ac:dyDescent="0.55000000000000004">
      <c r="AR6701" s="33"/>
    </row>
    <row r="6702" spans="44:44" x14ac:dyDescent="0.55000000000000004">
      <c r="AR6702" s="33"/>
    </row>
    <row r="6703" spans="44:44" x14ac:dyDescent="0.55000000000000004">
      <c r="AR6703" s="33"/>
    </row>
    <row r="6704" spans="44:44" x14ac:dyDescent="0.55000000000000004">
      <c r="AR6704" s="33"/>
    </row>
    <row r="6705" spans="44:44" x14ac:dyDescent="0.55000000000000004">
      <c r="AR6705" s="33"/>
    </row>
    <row r="6706" spans="44:44" x14ac:dyDescent="0.55000000000000004">
      <c r="AR6706" s="33"/>
    </row>
    <row r="6707" spans="44:44" x14ac:dyDescent="0.55000000000000004">
      <c r="AR6707" s="33"/>
    </row>
    <row r="6708" spans="44:44" x14ac:dyDescent="0.55000000000000004">
      <c r="AR6708" s="33"/>
    </row>
    <row r="6709" spans="44:44" x14ac:dyDescent="0.55000000000000004">
      <c r="AR6709" s="33"/>
    </row>
    <row r="6710" spans="44:44" x14ac:dyDescent="0.55000000000000004">
      <c r="AR6710" s="33"/>
    </row>
    <row r="6711" spans="44:44" x14ac:dyDescent="0.55000000000000004">
      <c r="AR6711" s="33"/>
    </row>
    <row r="6712" spans="44:44" x14ac:dyDescent="0.55000000000000004">
      <c r="AR6712" s="33"/>
    </row>
    <row r="6713" spans="44:44" x14ac:dyDescent="0.55000000000000004">
      <c r="AR6713" s="33"/>
    </row>
    <row r="6714" spans="44:44" x14ac:dyDescent="0.55000000000000004">
      <c r="AR6714" s="33"/>
    </row>
    <row r="6715" spans="44:44" x14ac:dyDescent="0.55000000000000004">
      <c r="AR6715" s="33"/>
    </row>
    <row r="6716" spans="44:44" x14ac:dyDescent="0.55000000000000004">
      <c r="AR6716" s="33"/>
    </row>
    <row r="6717" spans="44:44" x14ac:dyDescent="0.55000000000000004">
      <c r="AR6717" s="33"/>
    </row>
    <row r="6718" spans="44:44" x14ac:dyDescent="0.55000000000000004">
      <c r="AR6718" s="33"/>
    </row>
    <row r="6719" spans="44:44" x14ac:dyDescent="0.55000000000000004">
      <c r="AR6719" s="33"/>
    </row>
    <row r="6720" spans="44:44" x14ac:dyDescent="0.55000000000000004">
      <c r="AR6720" s="33"/>
    </row>
    <row r="6721" spans="44:44" x14ac:dyDescent="0.55000000000000004">
      <c r="AR6721" s="33"/>
    </row>
    <row r="6722" spans="44:44" x14ac:dyDescent="0.55000000000000004">
      <c r="AR6722" s="33"/>
    </row>
    <row r="6723" spans="44:44" x14ac:dyDescent="0.55000000000000004">
      <c r="AR6723" s="33"/>
    </row>
    <row r="6724" spans="44:44" x14ac:dyDescent="0.55000000000000004">
      <c r="AR6724" s="33"/>
    </row>
    <row r="6725" spans="44:44" x14ac:dyDescent="0.55000000000000004">
      <c r="AR6725" s="33"/>
    </row>
    <row r="6726" spans="44:44" x14ac:dyDescent="0.55000000000000004">
      <c r="AR6726" s="33"/>
    </row>
    <row r="6727" spans="44:44" x14ac:dyDescent="0.55000000000000004">
      <c r="AR6727" s="33"/>
    </row>
    <row r="6728" spans="44:44" x14ac:dyDescent="0.55000000000000004">
      <c r="AR6728" s="33"/>
    </row>
    <row r="6729" spans="44:44" x14ac:dyDescent="0.55000000000000004">
      <c r="AR6729" s="33"/>
    </row>
    <row r="6730" spans="44:44" x14ac:dyDescent="0.55000000000000004">
      <c r="AR6730" s="33"/>
    </row>
    <row r="6731" spans="44:44" x14ac:dyDescent="0.55000000000000004">
      <c r="AR6731" s="33"/>
    </row>
    <row r="6732" spans="44:44" x14ac:dyDescent="0.55000000000000004">
      <c r="AR6732" s="33"/>
    </row>
    <row r="6733" spans="44:44" x14ac:dyDescent="0.55000000000000004">
      <c r="AR6733" s="33"/>
    </row>
    <row r="6734" spans="44:44" x14ac:dyDescent="0.55000000000000004">
      <c r="AR6734" s="33"/>
    </row>
    <row r="6735" spans="44:44" x14ac:dyDescent="0.55000000000000004">
      <c r="AR6735" s="33"/>
    </row>
    <row r="6736" spans="44:44" x14ac:dyDescent="0.55000000000000004">
      <c r="AR6736" s="33"/>
    </row>
    <row r="6737" spans="44:44" x14ac:dyDescent="0.55000000000000004">
      <c r="AR6737" s="33"/>
    </row>
    <row r="6738" spans="44:44" x14ac:dyDescent="0.55000000000000004">
      <c r="AR6738" s="33"/>
    </row>
    <row r="6739" spans="44:44" x14ac:dyDescent="0.55000000000000004">
      <c r="AR6739" s="33"/>
    </row>
    <row r="6740" spans="44:44" x14ac:dyDescent="0.55000000000000004">
      <c r="AR6740" s="33"/>
    </row>
    <row r="6741" spans="44:44" x14ac:dyDescent="0.55000000000000004">
      <c r="AR6741" s="33"/>
    </row>
    <row r="6742" spans="44:44" x14ac:dyDescent="0.55000000000000004">
      <c r="AR6742" s="33"/>
    </row>
    <row r="6743" spans="44:44" x14ac:dyDescent="0.55000000000000004">
      <c r="AR6743" s="33"/>
    </row>
    <row r="6744" spans="44:44" x14ac:dyDescent="0.55000000000000004">
      <c r="AR6744" s="33"/>
    </row>
    <row r="6745" spans="44:44" x14ac:dyDescent="0.55000000000000004">
      <c r="AR6745" s="33"/>
    </row>
    <row r="6746" spans="44:44" x14ac:dyDescent="0.55000000000000004">
      <c r="AR6746" s="33"/>
    </row>
    <row r="6747" spans="44:44" x14ac:dyDescent="0.55000000000000004">
      <c r="AR6747" s="33"/>
    </row>
    <row r="6748" spans="44:44" x14ac:dyDescent="0.55000000000000004">
      <c r="AR6748" s="33"/>
    </row>
    <row r="6749" spans="44:44" x14ac:dyDescent="0.55000000000000004">
      <c r="AR6749" s="33"/>
    </row>
    <row r="6750" spans="44:44" x14ac:dyDescent="0.55000000000000004">
      <c r="AR6750" s="33"/>
    </row>
    <row r="6751" spans="44:44" x14ac:dyDescent="0.55000000000000004">
      <c r="AR6751" s="33"/>
    </row>
    <row r="6752" spans="44:44" x14ac:dyDescent="0.55000000000000004">
      <c r="AR6752" s="33"/>
    </row>
    <row r="6753" spans="44:44" x14ac:dyDescent="0.55000000000000004">
      <c r="AR6753" s="33"/>
    </row>
    <row r="6754" spans="44:44" x14ac:dyDescent="0.55000000000000004">
      <c r="AR6754" s="33"/>
    </row>
    <row r="6755" spans="44:44" x14ac:dyDescent="0.55000000000000004">
      <c r="AR6755" s="33"/>
    </row>
    <row r="6756" spans="44:44" x14ac:dyDescent="0.55000000000000004">
      <c r="AR6756" s="33"/>
    </row>
    <row r="6757" spans="44:44" x14ac:dyDescent="0.55000000000000004">
      <c r="AR6757" s="33"/>
    </row>
    <row r="6758" spans="44:44" x14ac:dyDescent="0.55000000000000004">
      <c r="AR6758" s="33"/>
    </row>
    <row r="6759" spans="44:44" x14ac:dyDescent="0.55000000000000004">
      <c r="AR6759" s="33"/>
    </row>
    <row r="6760" spans="44:44" x14ac:dyDescent="0.55000000000000004">
      <c r="AR6760" s="33"/>
    </row>
    <row r="6761" spans="44:44" x14ac:dyDescent="0.55000000000000004">
      <c r="AR6761" s="33"/>
    </row>
    <row r="6762" spans="44:44" x14ac:dyDescent="0.55000000000000004">
      <c r="AR6762" s="33"/>
    </row>
    <row r="6763" spans="44:44" x14ac:dyDescent="0.55000000000000004">
      <c r="AR6763" s="33"/>
    </row>
    <row r="6764" spans="44:44" x14ac:dyDescent="0.55000000000000004">
      <c r="AR6764" s="33"/>
    </row>
    <row r="6765" spans="44:44" x14ac:dyDescent="0.55000000000000004">
      <c r="AR6765" s="33"/>
    </row>
    <row r="6766" spans="44:44" x14ac:dyDescent="0.55000000000000004">
      <c r="AR6766" s="33"/>
    </row>
    <row r="6767" spans="44:44" x14ac:dyDescent="0.55000000000000004">
      <c r="AR6767" s="33"/>
    </row>
    <row r="6768" spans="44:44" x14ac:dyDescent="0.55000000000000004">
      <c r="AR6768" s="33"/>
    </row>
    <row r="6769" spans="44:44" x14ac:dyDescent="0.55000000000000004">
      <c r="AR6769" s="33"/>
    </row>
    <row r="6770" spans="44:44" x14ac:dyDescent="0.55000000000000004">
      <c r="AR6770" s="33"/>
    </row>
    <row r="6771" spans="44:44" x14ac:dyDescent="0.55000000000000004">
      <c r="AR6771" s="33"/>
    </row>
    <row r="6772" spans="44:44" x14ac:dyDescent="0.55000000000000004">
      <c r="AR6772" s="33"/>
    </row>
    <row r="6773" spans="44:44" x14ac:dyDescent="0.55000000000000004">
      <c r="AR6773" s="33"/>
    </row>
    <row r="6774" spans="44:44" x14ac:dyDescent="0.55000000000000004">
      <c r="AR6774" s="33"/>
    </row>
    <row r="6775" spans="44:44" x14ac:dyDescent="0.55000000000000004">
      <c r="AR6775" s="33"/>
    </row>
    <row r="6776" spans="44:44" x14ac:dyDescent="0.55000000000000004">
      <c r="AR6776" s="33"/>
    </row>
    <row r="6777" spans="44:44" x14ac:dyDescent="0.55000000000000004">
      <c r="AR6777" s="33"/>
    </row>
    <row r="6778" spans="44:44" x14ac:dyDescent="0.55000000000000004">
      <c r="AR6778" s="33"/>
    </row>
    <row r="6779" spans="44:44" x14ac:dyDescent="0.55000000000000004">
      <c r="AR6779" s="33"/>
    </row>
    <row r="6780" spans="44:44" x14ac:dyDescent="0.55000000000000004">
      <c r="AR6780" s="33"/>
    </row>
    <row r="6781" spans="44:44" x14ac:dyDescent="0.55000000000000004">
      <c r="AR6781" s="33"/>
    </row>
    <row r="6782" spans="44:44" x14ac:dyDescent="0.55000000000000004">
      <c r="AR6782" s="33"/>
    </row>
    <row r="6783" spans="44:44" x14ac:dyDescent="0.55000000000000004">
      <c r="AR6783" s="33"/>
    </row>
    <row r="6784" spans="44:44" x14ac:dyDescent="0.55000000000000004">
      <c r="AR6784" s="33"/>
    </row>
    <row r="6785" spans="44:44" x14ac:dyDescent="0.55000000000000004">
      <c r="AR6785" s="33"/>
    </row>
    <row r="6786" spans="44:44" x14ac:dyDescent="0.55000000000000004">
      <c r="AR6786" s="33"/>
    </row>
    <row r="6787" spans="44:44" x14ac:dyDescent="0.55000000000000004">
      <c r="AR6787" s="33"/>
    </row>
    <row r="6788" spans="44:44" x14ac:dyDescent="0.55000000000000004">
      <c r="AR6788" s="33"/>
    </row>
    <row r="6789" spans="44:44" x14ac:dyDescent="0.55000000000000004">
      <c r="AR6789" s="33"/>
    </row>
    <row r="6790" spans="44:44" x14ac:dyDescent="0.55000000000000004">
      <c r="AR6790" s="33"/>
    </row>
    <row r="6791" spans="44:44" x14ac:dyDescent="0.55000000000000004">
      <c r="AR6791" s="33"/>
    </row>
    <row r="6792" spans="44:44" x14ac:dyDescent="0.55000000000000004">
      <c r="AR6792" s="33"/>
    </row>
    <row r="6793" spans="44:44" x14ac:dyDescent="0.55000000000000004">
      <c r="AR6793" s="33"/>
    </row>
    <row r="6794" spans="44:44" x14ac:dyDescent="0.55000000000000004">
      <c r="AR6794" s="33"/>
    </row>
    <row r="6795" spans="44:44" x14ac:dyDescent="0.55000000000000004">
      <c r="AR6795" s="33"/>
    </row>
    <row r="6796" spans="44:44" x14ac:dyDescent="0.55000000000000004">
      <c r="AR6796" s="33"/>
    </row>
    <row r="6797" spans="44:44" x14ac:dyDescent="0.55000000000000004">
      <c r="AR6797" s="33"/>
    </row>
    <row r="6798" spans="44:44" x14ac:dyDescent="0.55000000000000004">
      <c r="AR6798" s="33"/>
    </row>
    <row r="6799" spans="44:44" x14ac:dyDescent="0.55000000000000004">
      <c r="AR6799" s="33"/>
    </row>
    <row r="6800" spans="44:44" x14ac:dyDescent="0.55000000000000004">
      <c r="AR6800" s="33"/>
    </row>
    <row r="6801" spans="44:44" x14ac:dyDescent="0.55000000000000004">
      <c r="AR6801" s="33"/>
    </row>
    <row r="6802" spans="44:44" x14ac:dyDescent="0.55000000000000004">
      <c r="AR6802" s="33"/>
    </row>
    <row r="6803" spans="44:44" x14ac:dyDescent="0.55000000000000004">
      <c r="AR6803" s="33"/>
    </row>
    <row r="6804" spans="44:44" x14ac:dyDescent="0.55000000000000004">
      <c r="AR6804" s="33"/>
    </row>
    <row r="6805" spans="44:44" x14ac:dyDescent="0.55000000000000004">
      <c r="AR6805" s="33"/>
    </row>
    <row r="6806" spans="44:44" x14ac:dyDescent="0.55000000000000004">
      <c r="AR6806" s="33"/>
    </row>
    <row r="6807" spans="44:44" x14ac:dyDescent="0.55000000000000004">
      <c r="AR6807" s="33"/>
    </row>
    <row r="6808" spans="44:44" x14ac:dyDescent="0.55000000000000004">
      <c r="AR6808" s="33"/>
    </row>
    <row r="6809" spans="44:44" x14ac:dyDescent="0.55000000000000004">
      <c r="AR6809" s="33"/>
    </row>
    <row r="6810" spans="44:44" x14ac:dyDescent="0.55000000000000004">
      <c r="AR6810" s="33"/>
    </row>
    <row r="6811" spans="44:44" x14ac:dyDescent="0.55000000000000004">
      <c r="AR6811" s="33"/>
    </row>
    <row r="6812" spans="44:44" x14ac:dyDescent="0.55000000000000004">
      <c r="AR6812" s="33"/>
    </row>
    <row r="6813" spans="44:44" x14ac:dyDescent="0.55000000000000004">
      <c r="AR6813" s="33"/>
    </row>
    <row r="6814" spans="44:44" x14ac:dyDescent="0.55000000000000004">
      <c r="AR6814" s="33"/>
    </row>
    <row r="6815" spans="44:44" x14ac:dyDescent="0.55000000000000004">
      <c r="AR6815" s="33"/>
    </row>
    <row r="6816" spans="44:44" x14ac:dyDescent="0.55000000000000004">
      <c r="AR6816" s="33"/>
    </row>
    <row r="6817" spans="44:44" x14ac:dyDescent="0.55000000000000004">
      <c r="AR6817" s="33"/>
    </row>
    <row r="6818" spans="44:44" x14ac:dyDescent="0.55000000000000004">
      <c r="AR6818" s="33"/>
    </row>
    <row r="6819" spans="44:44" x14ac:dyDescent="0.55000000000000004">
      <c r="AR6819" s="33"/>
    </row>
    <row r="6820" spans="44:44" x14ac:dyDescent="0.55000000000000004">
      <c r="AR6820" s="33"/>
    </row>
    <row r="6821" spans="44:44" x14ac:dyDescent="0.55000000000000004">
      <c r="AR6821" s="33"/>
    </row>
    <row r="6822" spans="44:44" x14ac:dyDescent="0.55000000000000004">
      <c r="AR6822" s="33"/>
    </row>
    <row r="6823" spans="44:44" x14ac:dyDescent="0.55000000000000004">
      <c r="AR6823" s="33"/>
    </row>
    <row r="6824" spans="44:44" x14ac:dyDescent="0.55000000000000004">
      <c r="AR6824" s="33"/>
    </row>
    <row r="6825" spans="44:44" x14ac:dyDescent="0.55000000000000004">
      <c r="AR6825" s="33"/>
    </row>
    <row r="6826" spans="44:44" x14ac:dyDescent="0.55000000000000004">
      <c r="AR6826" s="33"/>
    </row>
    <row r="6827" spans="44:44" x14ac:dyDescent="0.55000000000000004">
      <c r="AR6827" s="33"/>
    </row>
    <row r="6828" spans="44:44" x14ac:dyDescent="0.55000000000000004">
      <c r="AR6828" s="33"/>
    </row>
    <row r="6829" spans="44:44" x14ac:dyDescent="0.55000000000000004">
      <c r="AR6829" s="33"/>
    </row>
    <row r="6830" spans="44:44" x14ac:dyDescent="0.55000000000000004">
      <c r="AR6830" s="33"/>
    </row>
    <row r="6831" spans="44:44" x14ac:dyDescent="0.55000000000000004">
      <c r="AR6831" s="33"/>
    </row>
    <row r="6832" spans="44:44" x14ac:dyDescent="0.55000000000000004">
      <c r="AR6832" s="33"/>
    </row>
    <row r="6833" spans="44:44" x14ac:dyDescent="0.55000000000000004">
      <c r="AR6833" s="33"/>
    </row>
    <row r="6834" spans="44:44" x14ac:dyDescent="0.55000000000000004">
      <c r="AR6834" s="33"/>
    </row>
    <row r="6835" spans="44:44" x14ac:dyDescent="0.55000000000000004">
      <c r="AR6835" s="33"/>
    </row>
    <row r="6836" spans="44:44" x14ac:dyDescent="0.55000000000000004">
      <c r="AR6836" s="33"/>
    </row>
    <row r="6837" spans="44:44" x14ac:dyDescent="0.55000000000000004">
      <c r="AR6837" s="33"/>
    </row>
    <row r="6838" spans="44:44" x14ac:dyDescent="0.55000000000000004">
      <c r="AR6838" s="33"/>
    </row>
    <row r="6839" spans="44:44" x14ac:dyDescent="0.55000000000000004">
      <c r="AR6839" s="33"/>
    </row>
    <row r="6840" spans="44:44" x14ac:dyDescent="0.55000000000000004">
      <c r="AR6840" s="33"/>
    </row>
    <row r="6841" spans="44:44" x14ac:dyDescent="0.55000000000000004">
      <c r="AR6841" s="33"/>
    </row>
    <row r="6842" spans="44:44" x14ac:dyDescent="0.55000000000000004">
      <c r="AR6842" s="33"/>
    </row>
    <row r="6843" spans="44:44" x14ac:dyDescent="0.55000000000000004">
      <c r="AR6843" s="33"/>
    </row>
    <row r="6844" spans="44:44" x14ac:dyDescent="0.55000000000000004">
      <c r="AR6844" s="33"/>
    </row>
    <row r="6845" spans="44:44" x14ac:dyDescent="0.55000000000000004">
      <c r="AR6845" s="33"/>
    </row>
    <row r="6846" spans="44:44" x14ac:dyDescent="0.55000000000000004">
      <c r="AR6846" s="33"/>
    </row>
    <row r="6847" spans="44:44" x14ac:dyDescent="0.55000000000000004">
      <c r="AR6847" s="33"/>
    </row>
    <row r="6848" spans="44:44" x14ac:dyDescent="0.55000000000000004">
      <c r="AR6848" s="33"/>
    </row>
    <row r="6849" spans="44:44" x14ac:dyDescent="0.55000000000000004">
      <c r="AR6849" s="33"/>
    </row>
    <row r="6850" spans="44:44" x14ac:dyDescent="0.55000000000000004">
      <c r="AR6850" s="33"/>
    </row>
    <row r="6851" spans="44:44" x14ac:dyDescent="0.55000000000000004">
      <c r="AR6851" s="33"/>
    </row>
    <row r="6852" spans="44:44" x14ac:dyDescent="0.55000000000000004">
      <c r="AR6852" s="33"/>
    </row>
    <row r="6853" spans="44:44" x14ac:dyDescent="0.55000000000000004">
      <c r="AR6853" s="33"/>
    </row>
    <row r="6854" spans="44:44" x14ac:dyDescent="0.55000000000000004">
      <c r="AR6854" s="33"/>
    </row>
    <row r="6855" spans="44:44" x14ac:dyDescent="0.55000000000000004">
      <c r="AR6855" s="33"/>
    </row>
    <row r="6856" spans="44:44" x14ac:dyDescent="0.55000000000000004">
      <c r="AR6856" s="33"/>
    </row>
    <row r="6857" spans="44:44" x14ac:dyDescent="0.55000000000000004">
      <c r="AR6857" s="33"/>
    </row>
    <row r="6858" spans="44:44" x14ac:dyDescent="0.55000000000000004">
      <c r="AR6858" s="33"/>
    </row>
    <row r="6859" spans="44:44" x14ac:dyDescent="0.55000000000000004">
      <c r="AR6859" s="33"/>
    </row>
    <row r="6860" spans="44:44" x14ac:dyDescent="0.55000000000000004">
      <c r="AR6860" s="33"/>
    </row>
    <row r="6861" spans="44:44" x14ac:dyDescent="0.55000000000000004">
      <c r="AR6861" s="33"/>
    </row>
    <row r="6862" spans="44:44" x14ac:dyDescent="0.55000000000000004">
      <c r="AR6862" s="33"/>
    </row>
    <row r="6863" spans="44:44" x14ac:dyDescent="0.55000000000000004">
      <c r="AR6863" s="33"/>
    </row>
    <row r="6864" spans="44:44" x14ac:dyDescent="0.55000000000000004">
      <c r="AR6864" s="33"/>
    </row>
    <row r="6865" spans="44:44" x14ac:dyDescent="0.55000000000000004">
      <c r="AR6865" s="33"/>
    </row>
    <row r="6866" spans="44:44" x14ac:dyDescent="0.55000000000000004">
      <c r="AR6866" s="33"/>
    </row>
    <row r="6867" spans="44:44" x14ac:dyDescent="0.55000000000000004">
      <c r="AR6867" s="33"/>
    </row>
    <row r="6868" spans="44:44" x14ac:dyDescent="0.55000000000000004">
      <c r="AR6868" s="33"/>
    </row>
    <row r="6869" spans="44:44" x14ac:dyDescent="0.55000000000000004">
      <c r="AR6869" s="33"/>
    </row>
    <row r="6870" spans="44:44" x14ac:dyDescent="0.55000000000000004">
      <c r="AR6870" s="33"/>
    </row>
    <row r="6871" spans="44:44" x14ac:dyDescent="0.55000000000000004">
      <c r="AR6871" s="33"/>
    </row>
    <row r="6872" spans="44:44" x14ac:dyDescent="0.55000000000000004">
      <c r="AR6872" s="33"/>
    </row>
    <row r="6873" spans="44:44" x14ac:dyDescent="0.55000000000000004">
      <c r="AR6873" s="33"/>
    </row>
    <row r="6874" spans="44:44" x14ac:dyDescent="0.55000000000000004">
      <c r="AR6874" s="33"/>
    </row>
    <row r="6875" spans="44:44" x14ac:dyDescent="0.55000000000000004">
      <c r="AR6875" s="33"/>
    </row>
    <row r="6876" spans="44:44" x14ac:dyDescent="0.55000000000000004">
      <c r="AR6876" s="33"/>
    </row>
    <row r="6877" spans="44:44" x14ac:dyDescent="0.55000000000000004">
      <c r="AR6877" s="33"/>
    </row>
    <row r="6878" spans="44:44" x14ac:dyDescent="0.55000000000000004">
      <c r="AR6878" s="33"/>
    </row>
    <row r="6879" spans="44:44" x14ac:dyDescent="0.55000000000000004">
      <c r="AR6879" s="33"/>
    </row>
    <row r="6880" spans="44:44" x14ac:dyDescent="0.55000000000000004">
      <c r="AR6880" s="33"/>
    </row>
    <row r="6881" spans="44:44" x14ac:dyDescent="0.55000000000000004">
      <c r="AR6881" s="33"/>
    </row>
    <row r="6882" spans="44:44" x14ac:dyDescent="0.55000000000000004">
      <c r="AR6882" s="33"/>
    </row>
    <row r="6883" spans="44:44" x14ac:dyDescent="0.55000000000000004">
      <c r="AR6883" s="33"/>
    </row>
    <row r="6884" spans="44:44" x14ac:dyDescent="0.55000000000000004">
      <c r="AR6884" s="33"/>
    </row>
    <row r="6885" spans="44:44" x14ac:dyDescent="0.55000000000000004">
      <c r="AR6885" s="33"/>
    </row>
    <row r="6886" spans="44:44" x14ac:dyDescent="0.55000000000000004">
      <c r="AR6886" s="33"/>
    </row>
    <row r="6887" spans="44:44" x14ac:dyDescent="0.55000000000000004">
      <c r="AR6887" s="33"/>
    </row>
    <row r="6888" spans="44:44" x14ac:dyDescent="0.55000000000000004">
      <c r="AR6888" s="33"/>
    </row>
    <row r="6889" spans="44:44" x14ac:dyDescent="0.55000000000000004">
      <c r="AR6889" s="33"/>
    </row>
    <row r="6890" spans="44:44" x14ac:dyDescent="0.55000000000000004">
      <c r="AR6890" s="33"/>
    </row>
    <row r="6891" spans="44:44" x14ac:dyDescent="0.55000000000000004">
      <c r="AR6891" s="33"/>
    </row>
    <row r="6892" spans="44:44" x14ac:dyDescent="0.55000000000000004">
      <c r="AR6892" s="33"/>
    </row>
    <row r="6893" spans="44:44" x14ac:dyDescent="0.55000000000000004">
      <c r="AR6893" s="33"/>
    </row>
    <row r="6894" spans="44:44" x14ac:dyDescent="0.55000000000000004">
      <c r="AR6894" s="33"/>
    </row>
    <row r="6895" spans="44:44" x14ac:dyDescent="0.55000000000000004">
      <c r="AR6895" s="33"/>
    </row>
    <row r="6896" spans="44:44" x14ac:dyDescent="0.55000000000000004">
      <c r="AR6896" s="33"/>
    </row>
    <row r="6897" spans="44:44" x14ac:dyDescent="0.55000000000000004">
      <c r="AR6897" s="33"/>
    </row>
    <row r="6898" spans="44:44" x14ac:dyDescent="0.55000000000000004">
      <c r="AR6898" s="33"/>
    </row>
    <row r="6899" spans="44:44" x14ac:dyDescent="0.55000000000000004">
      <c r="AR6899" s="33"/>
    </row>
    <row r="6900" spans="44:44" x14ac:dyDescent="0.55000000000000004">
      <c r="AR6900" s="33"/>
    </row>
    <row r="6901" spans="44:44" x14ac:dyDescent="0.55000000000000004">
      <c r="AR6901" s="33"/>
    </row>
    <row r="6902" spans="44:44" x14ac:dyDescent="0.55000000000000004">
      <c r="AR6902" s="33"/>
    </row>
    <row r="6903" spans="44:44" x14ac:dyDescent="0.55000000000000004">
      <c r="AR6903" s="33"/>
    </row>
    <row r="6904" spans="44:44" x14ac:dyDescent="0.55000000000000004">
      <c r="AR6904" s="33"/>
    </row>
    <row r="6905" spans="44:44" x14ac:dyDescent="0.55000000000000004">
      <c r="AR6905" s="33"/>
    </row>
    <row r="6906" spans="44:44" x14ac:dyDescent="0.55000000000000004">
      <c r="AR6906" s="33"/>
    </row>
    <row r="6907" spans="44:44" x14ac:dyDescent="0.55000000000000004">
      <c r="AR6907" s="33"/>
    </row>
    <row r="6908" spans="44:44" x14ac:dyDescent="0.55000000000000004">
      <c r="AR6908" s="33"/>
    </row>
    <row r="6909" spans="44:44" x14ac:dyDescent="0.55000000000000004">
      <c r="AR6909" s="33"/>
    </row>
    <row r="6910" spans="44:44" x14ac:dyDescent="0.55000000000000004">
      <c r="AR6910" s="33"/>
    </row>
    <row r="6911" spans="44:44" x14ac:dyDescent="0.55000000000000004">
      <c r="AR6911" s="33"/>
    </row>
    <row r="6912" spans="44:44" x14ac:dyDescent="0.55000000000000004">
      <c r="AR6912" s="33"/>
    </row>
    <row r="6913" spans="44:44" x14ac:dyDescent="0.55000000000000004">
      <c r="AR6913" s="33"/>
    </row>
    <row r="6914" spans="44:44" x14ac:dyDescent="0.55000000000000004">
      <c r="AR6914" s="33"/>
    </row>
    <row r="6915" spans="44:44" x14ac:dyDescent="0.55000000000000004">
      <c r="AR6915" s="33"/>
    </row>
    <row r="6916" spans="44:44" x14ac:dyDescent="0.55000000000000004">
      <c r="AR6916" s="33"/>
    </row>
    <row r="6917" spans="44:44" x14ac:dyDescent="0.55000000000000004">
      <c r="AR6917" s="33"/>
    </row>
    <row r="6918" spans="44:44" x14ac:dyDescent="0.55000000000000004">
      <c r="AR6918" s="33"/>
    </row>
    <row r="6919" spans="44:44" x14ac:dyDescent="0.55000000000000004">
      <c r="AR6919" s="33"/>
    </row>
    <row r="6920" spans="44:44" x14ac:dyDescent="0.55000000000000004">
      <c r="AR6920" s="33"/>
    </row>
    <row r="6921" spans="44:44" x14ac:dyDescent="0.55000000000000004">
      <c r="AR6921" s="33"/>
    </row>
    <row r="6922" spans="44:44" x14ac:dyDescent="0.55000000000000004">
      <c r="AR6922" s="33"/>
    </row>
    <row r="6923" spans="44:44" x14ac:dyDescent="0.55000000000000004">
      <c r="AR6923" s="33"/>
    </row>
    <row r="6924" spans="44:44" x14ac:dyDescent="0.55000000000000004">
      <c r="AR6924" s="33"/>
    </row>
    <row r="6925" spans="44:44" x14ac:dyDescent="0.55000000000000004">
      <c r="AR6925" s="33"/>
    </row>
    <row r="6926" spans="44:44" x14ac:dyDescent="0.55000000000000004">
      <c r="AR6926" s="33"/>
    </row>
    <row r="6927" spans="44:44" x14ac:dyDescent="0.55000000000000004">
      <c r="AR6927" s="33"/>
    </row>
    <row r="6928" spans="44:44" x14ac:dyDescent="0.55000000000000004">
      <c r="AR6928" s="33"/>
    </row>
    <row r="6929" spans="44:44" x14ac:dyDescent="0.55000000000000004">
      <c r="AR6929" s="33"/>
    </row>
    <row r="6930" spans="44:44" x14ac:dyDescent="0.55000000000000004">
      <c r="AR6930" s="33"/>
    </row>
    <row r="6931" spans="44:44" x14ac:dyDescent="0.55000000000000004">
      <c r="AR6931" s="33"/>
    </row>
    <row r="6932" spans="44:44" x14ac:dyDescent="0.55000000000000004">
      <c r="AR6932" s="33"/>
    </row>
    <row r="6933" spans="44:44" x14ac:dyDescent="0.55000000000000004">
      <c r="AR6933" s="33"/>
    </row>
    <row r="6934" spans="44:44" x14ac:dyDescent="0.55000000000000004">
      <c r="AR6934" s="33"/>
    </row>
    <row r="6935" spans="44:44" x14ac:dyDescent="0.55000000000000004">
      <c r="AR6935" s="33"/>
    </row>
    <row r="6936" spans="44:44" x14ac:dyDescent="0.55000000000000004">
      <c r="AR6936" s="33"/>
    </row>
    <row r="6937" spans="44:44" x14ac:dyDescent="0.55000000000000004">
      <c r="AR6937" s="33"/>
    </row>
    <row r="6938" spans="44:44" x14ac:dyDescent="0.55000000000000004">
      <c r="AR6938" s="33"/>
    </row>
    <row r="6939" spans="44:44" x14ac:dyDescent="0.55000000000000004">
      <c r="AR6939" s="33"/>
    </row>
    <row r="6940" spans="44:44" x14ac:dyDescent="0.55000000000000004">
      <c r="AR6940" s="33"/>
    </row>
    <row r="6941" spans="44:44" x14ac:dyDescent="0.55000000000000004">
      <c r="AR6941" s="33"/>
    </row>
    <row r="6942" spans="44:44" x14ac:dyDescent="0.55000000000000004">
      <c r="AR6942" s="33"/>
    </row>
    <row r="6943" spans="44:44" x14ac:dyDescent="0.55000000000000004">
      <c r="AR6943" s="33"/>
    </row>
    <row r="6944" spans="44:44" x14ac:dyDescent="0.55000000000000004">
      <c r="AR6944" s="33"/>
    </row>
    <row r="6945" spans="44:44" x14ac:dyDescent="0.55000000000000004">
      <c r="AR6945" s="33"/>
    </row>
    <row r="6946" spans="44:44" x14ac:dyDescent="0.55000000000000004">
      <c r="AR6946" s="33"/>
    </row>
    <row r="6947" spans="44:44" x14ac:dyDescent="0.55000000000000004">
      <c r="AR6947" s="33"/>
    </row>
    <row r="6948" spans="44:44" x14ac:dyDescent="0.55000000000000004">
      <c r="AR6948" s="33"/>
    </row>
    <row r="6949" spans="44:44" x14ac:dyDescent="0.55000000000000004">
      <c r="AR6949" s="33"/>
    </row>
    <row r="6950" spans="44:44" x14ac:dyDescent="0.55000000000000004">
      <c r="AR6950" s="33"/>
    </row>
    <row r="6951" spans="44:44" x14ac:dyDescent="0.55000000000000004">
      <c r="AR6951" s="33"/>
    </row>
    <row r="6952" spans="44:44" x14ac:dyDescent="0.55000000000000004">
      <c r="AR6952" s="33"/>
    </row>
    <row r="6953" spans="44:44" x14ac:dyDescent="0.55000000000000004">
      <c r="AR6953" s="33"/>
    </row>
    <row r="6954" spans="44:44" x14ac:dyDescent="0.55000000000000004">
      <c r="AR6954" s="33"/>
    </row>
    <row r="6955" spans="44:44" x14ac:dyDescent="0.55000000000000004">
      <c r="AR6955" s="33"/>
    </row>
    <row r="6956" spans="44:44" x14ac:dyDescent="0.55000000000000004">
      <c r="AR6956" s="33"/>
    </row>
    <row r="6957" spans="44:44" x14ac:dyDescent="0.55000000000000004">
      <c r="AR6957" s="33"/>
    </row>
    <row r="6958" spans="44:44" x14ac:dyDescent="0.55000000000000004">
      <c r="AR6958" s="33"/>
    </row>
    <row r="6959" spans="44:44" x14ac:dyDescent="0.55000000000000004">
      <c r="AR6959" s="33"/>
    </row>
    <row r="6960" spans="44:44" x14ac:dyDescent="0.55000000000000004">
      <c r="AR6960" s="33"/>
    </row>
    <row r="6961" spans="44:44" x14ac:dyDescent="0.55000000000000004">
      <c r="AR6961" s="33"/>
    </row>
    <row r="6962" spans="44:44" x14ac:dyDescent="0.55000000000000004">
      <c r="AR6962" s="33"/>
    </row>
    <row r="6963" spans="44:44" x14ac:dyDescent="0.55000000000000004">
      <c r="AR6963" s="33"/>
    </row>
    <row r="6964" spans="44:44" x14ac:dyDescent="0.55000000000000004">
      <c r="AR6964" s="33"/>
    </row>
    <row r="6965" spans="44:44" x14ac:dyDescent="0.55000000000000004">
      <c r="AR6965" s="33"/>
    </row>
    <row r="6966" spans="44:44" x14ac:dyDescent="0.55000000000000004">
      <c r="AR6966" s="33"/>
    </row>
    <row r="6967" spans="44:44" x14ac:dyDescent="0.55000000000000004">
      <c r="AR6967" s="33"/>
    </row>
    <row r="6968" spans="44:44" x14ac:dyDescent="0.55000000000000004">
      <c r="AR6968" s="33"/>
    </row>
    <row r="6969" spans="44:44" x14ac:dyDescent="0.55000000000000004">
      <c r="AR6969" s="33"/>
    </row>
    <row r="6970" spans="44:44" x14ac:dyDescent="0.55000000000000004">
      <c r="AR6970" s="33"/>
    </row>
    <row r="6971" spans="44:44" x14ac:dyDescent="0.55000000000000004">
      <c r="AR6971" s="33"/>
    </row>
    <row r="6972" spans="44:44" x14ac:dyDescent="0.55000000000000004">
      <c r="AR6972" s="33"/>
    </row>
    <row r="6973" spans="44:44" x14ac:dyDescent="0.55000000000000004">
      <c r="AR6973" s="33"/>
    </row>
    <row r="6974" spans="44:44" x14ac:dyDescent="0.55000000000000004">
      <c r="AR6974" s="33"/>
    </row>
    <row r="6975" spans="44:44" x14ac:dyDescent="0.55000000000000004">
      <c r="AR6975" s="33"/>
    </row>
    <row r="6976" spans="44:44" x14ac:dyDescent="0.55000000000000004">
      <c r="AR6976" s="33"/>
    </row>
    <row r="6977" spans="44:44" x14ac:dyDescent="0.55000000000000004">
      <c r="AR6977" s="33"/>
    </row>
    <row r="6978" spans="44:44" x14ac:dyDescent="0.55000000000000004">
      <c r="AR6978" s="33"/>
    </row>
    <row r="6979" spans="44:44" x14ac:dyDescent="0.55000000000000004">
      <c r="AR6979" s="33"/>
    </row>
    <row r="6980" spans="44:44" x14ac:dyDescent="0.55000000000000004">
      <c r="AR6980" s="33"/>
    </row>
    <row r="6981" spans="44:44" x14ac:dyDescent="0.55000000000000004">
      <c r="AR6981" s="33"/>
    </row>
    <row r="6982" spans="44:44" x14ac:dyDescent="0.55000000000000004">
      <c r="AR6982" s="33"/>
    </row>
    <row r="6983" spans="44:44" x14ac:dyDescent="0.55000000000000004">
      <c r="AR6983" s="33"/>
    </row>
    <row r="6984" spans="44:44" x14ac:dyDescent="0.55000000000000004">
      <c r="AR6984" s="33"/>
    </row>
    <row r="6985" spans="44:44" x14ac:dyDescent="0.55000000000000004">
      <c r="AR6985" s="33"/>
    </row>
    <row r="6986" spans="44:44" x14ac:dyDescent="0.55000000000000004">
      <c r="AR6986" s="33"/>
    </row>
    <row r="6987" spans="44:44" x14ac:dyDescent="0.55000000000000004">
      <c r="AR6987" s="33"/>
    </row>
    <row r="6988" spans="44:44" x14ac:dyDescent="0.55000000000000004">
      <c r="AR6988" s="33"/>
    </row>
    <row r="6989" spans="44:44" x14ac:dyDescent="0.55000000000000004">
      <c r="AR6989" s="33"/>
    </row>
    <row r="6990" spans="44:44" x14ac:dyDescent="0.55000000000000004">
      <c r="AR6990" s="33"/>
    </row>
    <row r="6991" spans="44:44" x14ac:dyDescent="0.55000000000000004">
      <c r="AR6991" s="33"/>
    </row>
    <row r="6992" spans="44:44" x14ac:dyDescent="0.55000000000000004">
      <c r="AR6992" s="33"/>
    </row>
    <row r="6993" spans="44:44" x14ac:dyDescent="0.55000000000000004">
      <c r="AR6993" s="33"/>
    </row>
    <row r="6994" spans="44:44" x14ac:dyDescent="0.55000000000000004">
      <c r="AR6994" s="33"/>
    </row>
    <row r="6995" spans="44:44" x14ac:dyDescent="0.55000000000000004">
      <c r="AR6995" s="33"/>
    </row>
    <row r="6996" spans="44:44" x14ac:dyDescent="0.55000000000000004">
      <c r="AR6996" s="33"/>
    </row>
    <row r="6997" spans="44:44" x14ac:dyDescent="0.55000000000000004">
      <c r="AR6997" s="33"/>
    </row>
    <row r="6998" spans="44:44" x14ac:dyDescent="0.55000000000000004">
      <c r="AR6998" s="33"/>
    </row>
    <row r="6999" spans="44:44" x14ac:dyDescent="0.55000000000000004">
      <c r="AR6999" s="33"/>
    </row>
    <row r="7000" spans="44:44" x14ac:dyDescent="0.55000000000000004">
      <c r="AR7000" s="33"/>
    </row>
    <row r="7001" spans="44:44" x14ac:dyDescent="0.55000000000000004">
      <c r="AR7001" s="33"/>
    </row>
    <row r="7002" spans="44:44" x14ac:dyDescent="0.55000000000000004">
      <c r="AR7002" s="33"/>
    </row>
    <row r="7003" spans="44:44" x14ac:dyDescent="0.55000000000000004">
      <c r="AR7003" s="33"/>
    </row>
    <row r="7004" spans="44:44" x14ac:dyDescent="0.55000000000000004">
      <c r="AR7004" s="33"/>
    </row>
    <row r="7005" spans="44:44" x14ac:dyDescent="0.55000000000000004">
      <c r="AR7005" s="33"/>
    </row>
    <row r="7006" spans="44:44" x14ac:dyDescent="0.55000000000000004">
      <c r="AR7006" s="33"/>
    </row>
    <row r="7007" spans="44:44" x14ac:dyDescent="0.55000000000000004">
      <c r="AR7007" s="33"/>
    </row>
    <row r="7008" spans="44:44" x14ac:dyDescent="0.55000000000000004">
      <c r="AR7008" s="33"/>
    </row>
    <row r="7009" spans="44:44" x14ac:dyDescent="0.55000000000000004">
      <c r="AR7009" s="33"/>
    </row>
    <row r="7010" spans="44:44" x14ac:dyDescent="0.55000000000000004">
      <c r="AR7010" s="33"/>
    </row>
    <row r="7011" spans="44:44" x14ac:dyDescent="0.55000000000000004">
      <c r="AR7011" s="33"/>
    </row>
    <row r="7012" spans="44:44" x14ac:dyDescent="0.55000000000000004">
      <c r="AR7012" s="33"/>
    </row>
    <row r="7013" spans="44:44" x14ac:dyDescent="0.55000000000000004">
      <c r="AR7013" s="33"/>
    </row>
    <row r="7014" spans="44:44" x14ac:dyDescent="0.55000000000000004">
      <c r="AR7014" s="33"/>
    </row>
    <row r="7015" spans="44:44" x14ac:dyDescent="0.55000000000000004">
      <c r="AR7015" s="33"/>
    </row>
    <row r="7016" spans="44:44" x14ac:dyDescent="0.55000000000000004">
      <c r="AR7016" s="33"/>
    </row>
    <row r="7017" spans="44:44" x14ac:dyDescent="0.55000000000000004">
      <c r="AR7017" s="33"/>
    </row>
    <row r="7018" spans="44:44" x14ac:dyDescent="0.55000000000000004">
      <c r="AR7018" s="33"/>
    </row>
    <row r="7019" spans="44:44" x14ac:dyDescent="0.55000000000000004">
      <c r="AR7019" s="33"/>
    </row>
    <row r="7020" spans="44:44" x14ac:dyDescent="0.55000000000000004">
      <c r="AR7020" s="33"/>
    </row>
    <row r="7021" spans="44:44" x14ac:dyDescent="0.55000000000000004">
      <c r="AR7021" s="33"/>
    </row>
    <row r="7022" spans="44:44" x14ac:dyDescent="0.55000000000000004">
      <c r="AR7022" s="33"/>
    </row>
    <row r="7023" spans="44:44" x14ac:dyDescent="0.55000000000000004">
      <c r="AR7023" s="33"/>
    </row>
    <row r="7024" spans="44:44" x14ac:dyDescent="0.55000000000000004">
      <c r="AR7024" s="33"/>
    </row>
    <row r="7025" spans="44:44" x14ac:dyDescent="0.55000000000000004">
      <c r="AR7025" s="33"/>
    </row>
    <row r="7026" spans="44:44" x14ac:dyDescent="0.55000000000000004">
      <c r="AR7026" s="33"/>
    </row>
    <row r="7027" spans="44:44" x14ac:dyDescent="0.55000000000000004">
      <c r="AR7027" s="33"/>
    </row>
    <row r="7028" spans="44:44" x14ac:dyDescent="0.55000000000000004">
      <c r="AR7028" s="33"/>
    </row>
    <row r="7029" spans="44:44" x14ac:dyDescent="0.55000000000000004">
      <c r="AR7029" s="33"/>
    </row>
    <row r="7030" spans="44:44" x14ac:dyDescent="0.55000000000000004">
      <c r="AR7030" s="33"/>
    </row>
    <row r="7031" spans="44:44" x14ac:dyDescent="0.55000000000000004">
      <c r="AR7031" s="33"/>
    </row>
    <row r="7032" spans="44:44" x14ac:dyDescent="0.55000000000000004">
      <c r="AR7032" s="33"/>
    </row>
    <row r="7033" spans="44:44" x14ac:dyDescent="0.55000000000000004">
      <c r="AR7033" s="33"/>
    </row>
    <row r="7034" spans="44:44" x14ac:dyDescent="0.55000000000000004">
      <c r="AR7034" s="33"/>
    </row>
    <row r="7035" spans="44:44" x14ac:dyDescent="0.55000000000000004">
      <c r="AR7035" s="33"/>
    </row>
    <row r="7036" spans="44:44" x14ac:dyDescent="0.55000000000000004">
      <c r="AR7036" s="33"/>
    </row>
    <row r="7037" spans="44:44" x14ac:dyDescent="0.55000000000000004">
      <c r="AR7037" s="33"/>
    </row>
    <row r="7038" spans="44:44" x14ac:dyDescent="0.55000000000000004">
      <c r="AR7038" s="33"/>
    </row>
    <row r="7039" spans="44:44" x14ac:dyDescent="0.55000000000000004">
      <c r="AR7039" s="33"/>
    </row>
    <row r="7040" spans="44:44" x14ac:dyDescent="0.55000000000000004">
      <c r="AR7040" s="33"/>
    </row>
    <row r="7041" spans="44:44" x14ac:dyDescent="0.55000000000000004">
      <c r="AR7041" s="33"/>
    </row>
    <row r="7042" spans="44:44" x14ac:dyDescent="0.55000000000000004">
      <c r="AR7042" s="33"/>
    </row>
    <row r="7043" spans="44:44" x14ac:dyDescent="0.55000000000000004">
      <c r="AR7043" s="33"/>
    </row>
    <row r="7044" spans="44:44" x14ac:dyDescent="0.55000000000000004">
      <c r="AR7044" s="33"/>
    </row>
    <row r="7045" spans="44:44" x14ac:dyDescent="0.55000000000000004">
      <c r="AR7045" s="33"/>
    </row>
    <row r="7046" spans="44:44" x14ac:dyDescent="0.55000000000000004">
      <c r="AR7046" s="33"/>
    </row>
    <row r="7047" spans="44:44" x14ac:dyDescent="0.55000000000000004">
      <c r="AR7047" s="33"/>
    </row>
    <row r="7048" spans="44:44" x14ac:dyDescent="0.55000000000000004">
      <c r="AR7048" s="33"/>
    </row>
    <row r="7049" spans="44:44" x14ac:dyDescent="0.55000000000000004">
      <c r="AR7049" s="33"/>
    </row>
    <row r="7050" spans="44:44" x14ac:dyDescent="0.55000000000000004">
      <c r="AR7050" s="33"/>
    </row>
    <row r="7051" spans="44:44" x14ac:dyDescent="0.55000000000000004">
      <c r="AR7051" s="33"/>
    </row>
    <row r="7052" spans="44:44" x14ac:dyDescent="0.55000000000000004">
      <c r="AR7052" s="33"/>
    </row>
    <row r="7053" spans="44:44" x14ac:dyDescent="0.55000000000000004">
      <c r="AR7053" s="33"/>
    </row>
    <row r="7054" spans="44:44" x14ac:dyDescent="0.55000000000000004">
      <c r="AR7054" s="33"/>
    </row>
    <row r="7055" spans="44:44" x14ac:dyDescent="0.55000000000000004">
      <c r="AR7055" s="33"/>
    </row>
    <row r="7056" spans="44:44" x14ac:dyDescent="0.55000000000000004">
      <c r="AR7056" s="33"/>
    </row>
    <row r="7057" spans="44:44" x14ac:dyDescent="0.55000000000000004">
      <c r="AR7057" s="33"/>
    </row>
    <row r="7058" spans="44:44" x14ac:dyDescent="0.55000000000000004">
      <c r="AR7058" s="33"/>
    </row>
    <row r="7059" spans="44:44" x14ac:dyDescent="0.55000000000000004">
      <c r="AR7059" s="33"/>
    </row>
    <row r="7060" spans="44:44" x14ac:dyDescent="0.55000000000000004">
      <c r="AR7060" s="33"/>
    </row>
    <row r="7061" spans="44:44" x14ac:dyDescent="0.55000000000000004">
      <c r="AR7061" s="33"/>
    </row>
    <row r="7062" spans="44:44" x14ac:dyDescent="0.55000000000000004">
      <c r="AR7062" s="33"/>
    </row>
    <row r="7063" spans="44:44" x14ac:dyDescent="0.55000000000000004">
      <c r="AR7063" s="33"/>
    </row>
    <row r="7064" spans="44:44" x14ac:dyDescent="0.55000000000000004">
      <c r="AR7064" s="33"/>
    </row>
    <row r="7065" spans="44:44" x14ac:dyDescent="0.55000000000000004">
      <c r="AR7065" s="33"/>
    </row>
    <row r="7066" spans="44:44" x14ac:dyDescent="0.55000000000000004">
      <c r="AR7066" s="33"/>
    </row>
    <row r="7067" spans="44:44" x14ac:dyDescent="0.55000000000000004">
      <c r="AR7067" s="33"/>
    </row>
    <row r="7068" spans="44:44" x14ac:dyDescent="0.55000000000000004">
      <c r="AR7068" s="33"/>
    </row>
    <row r="7069" spans="44:44" x14ac:dyDescent="0.55000000000000004">
      <c r="AR7069" s="33"/>
    </row>
    <row r="7070" spans="44:44" x14ac:dyDescent="0.55000000000000004">
      <c r="AR7070" s="33"/>
    </row>
    <row r="7071" spans="44:44" x14ac:dyDescent="0.55000000000000004">
      <c r="AR7071" s="33"/>
    </row>
    <row r="7072" spans="44:44" x14ac:dyDescent="0.55000000000000004">
      <c r="AR7072" s="33"/>
    </row>
    <row r="7073" spans="44:44" x14ac:dyDescent="0.55000000000000004">
      <c r="AR7073" s="33"/>
    </row>
    <row r="7074" spans="44:44" x14ac:dyDescent="0.55000000000000004">
      <c r="AR7074" s="33"/>
    </row>
    <row r="7075" spans="44:44" x14ac:dyDescent="0.55000000000000004">
      <c r="AR7075" s="33"/>
    </row>
    <row r="7076" spans="44:44" x14ac:dyDescent="0.55000000000000004">
      <c r="AR7076" s="33"/>
    </row>
    <row r="7077" spans="44:44" x14ac:dyDescent="0.55000000000000004">
      <c r="AR7077" s="33"/>
    </row>
    <row r="7078" spans="44:44" x14ac:dyDescent="0.55000000000000004">
      <c r="AR7078" s="33"/>
    </row>
    <row r="7079" spans="44:44" x14ac:dyDescent="0.55000000000000004">
      <c r="AR7079" s="33"/>
    </row>
    <row r="7080" spans="44:44" x14ac:dyDescent="0.55000000000000004">
      <c r="AR7080" s="33"/>
    </row>
    <row r="7081" spans="44:44" x14ac:dyDescent="0.55000000000000004">
      <c r="AR7081" s="33"/>
    </row>
    <row r="7082" spans="44:44" x14ac:dyDescent="0.55000000000000004">
      <c r="AR7082" s="33"/>
    </row>
    <row r="7083" spans="44:44" x14ac:dyDescent="0.55000000000000004">
      <c r="AR7083" s="33"/>
    </row>
    <row r="7084" spans="44:44" x14ac:dyDescent="0.55000000000000004">
      <c r="AR7084" s="33"/>
    </row>
    <row r="7085" spans="44:44" x14ac:dyDescent="0.55000000000000004">
      <c r="AR7085" s="33"/>
    </row>
    <row r="7086" spans="44:44" x14ac:dyDescent="0.55000000000000004">
      <c r="AR7086" s="33"/>
    </row>
    <row r="7087" spans="44:44" x14ac:dyDescent="0.55000000000000004">
      <c r="AR7087" s="33"/>
    </row>
    <row r="7088" spans="44:44" x14ac:dyDescent="0.55000000000000004">
      <c r="AR7088" s="33"/>
    </row>
    <row r="7089" spans="44:44" x14ac:dyDescent="0.55000000000000004">
      <c r="AR7089" s="33"/>
    </row>
    <row r="7090" spans="44:44" x14ac:dyDescent="0.55000000000000004">
      <c r="AR7090" s="33"/>
    </row>
    <row r="7091" spans="44:44" x14ac:dyDescent="0.55000000000000004">
      <c r="AR7091" s="33"/>
    </row>
    <row r="7092" spans="44:44" x14ac:dyDescent="0.55000000000000004">
      <c r="AR7092" s="33"/>
    </row>
    <row r="7093" spans="44:44" x14ac:dyDescent="0.55000000000000004">
      <c r="AR7093" s="33"/>
    </row>
    <row r="7094" spans="44:44" x14ac:dyDescent="0.55000000000000004">
      <c r="AR7094" s="33"/>
    </row>
    <row r="7095" spans="44:44" x14ac:dyDescent="0.55000000000000004">
      <c r="AR7095" s="33"/>
    </row>
    <row r="7096" spans="44:44" x14ac:dyDescent="0.55000000000000004">
      <c r="AR7096" s="33"/>
    </row>
    <row r="7097" spans="44:44" x14ac:dyDescent="0.55000000000000004">
      <c r="AR7097" s="33"/>
    </row>
    <row r="7098" spans="44:44" x14ac:dyDescent="0.55000000000000004">
      <c r="AR7098" s="33"/>
    </row>
    <row r="7099" spans="44:44" x14ac:dyDescent="0.55000000000000004">
      <c r="AR7099" s="33"/>
    </row>
    <row r="7100" spans="44:44" x14ac:dyDescent="0.55000000000000004">
      <c r="AR7100" s="33"/>
    </row>
    <row r="7101" spans="44:44" x14ac:dyDescent="0.55000000000000004">
      <c r="AR7101" s="33"/>
    </row>
    <row r="7102" spans="44:44" x14ac:dyDescent="0.55000000000000004">
      <c r="AR7102" s="33"/>
    </row>
    <row r="7103" spans="44:44" x14ac:dyDescent="0.55000000000000004">
      <c r="AR7103" s="33"/>
    </row>
    <row r="7104" spans="44:44" x14ac:dyDescent="0.55000000000000004">
      <c r="AR7104" s="33"/>
    </row>
    <row r="7105" spans="44:44" x14ac:dyDescent="0.55000000000000004">
      <c r="AR7105" s="33"/>
    </row>
    <row r="7106" spans="44:44" x14ac:dyDescent="0.55000000000000004">
      <c r="AR7106" s="33"/>
    </row>
    <row r="7107" spans="44:44" x14ac:dyDescent="0.55000000000000004">
      <c r="AR7107" s="33"/>
    </row>
    <row r="7108" spans="44:44" x14ac:dyDescent="0.55000000000000004">
      <c r="AR7108" s="33"/>
    </row>
    <row r="7109" spans="44:44" x14ac:dyDescent="0.55000000000000004">
      <c r="AR7109" s="33"/>
    </row>
    <row r="7110" spans="44:44" x14ac:dyDescent="0.55000000000000004">
      <c r="AR7110" s="33"/>
    </row>
    <row r="7111" spans="44:44" x14ac:dyDescent="0.55000000000000004">
      <c r="AR7111" s="33"/>
    </row>
    <row r="7112" spans="44:44" x14ac:dyDescent="0.55000000000000004">
      <c r="AR7112" s="33"/>
    </row>
    <row r="7113" spans="44:44" x14ac:dyDescent="0.55000000000000004">
      <c r="AR7113" s="33"/>
    </row>
    <row r="7114" spans="44:44" x14ac:dyDescent="0.55000000000000004">
      <c r="AR7114" s="33"/>
    </row>
    <row r="7115" spans="44:44" x14ac:dyDescent="0.55000000000000004">
      <c r="AR7115" s="33"/>
    </row>
    <row r="7116" spans="44:44" x14ac:dyDescent="0.55000000000000004">
      <c r="AR7116" s="33"/>
    </row>
    <row r="7117" spans="44:44" x14ac:dyDescent="0.55000000000000004">
      <c r="AR7117" s="33"/>
    </row>
    <row r="7118" spans="44:44" x14ac:dyDescent="0.55000000000000004">
      <c r="AR7118" s="33"/>
    </row>
    <row r="7119" spans="44:44" x14ac:dyDescent="0.55000000000000004">
      <c r="AR7119" s="33"/>
    </row>
    <row r="7120" spans="44:44" x14ac:dyDescent="0.55000000000000004">
      <c r="AR7120" s="33"/>
    </row>
    <row r="7121" spans="44:44" x14ac:dyDescent="0.55000000000000004">
      <c r="AR7121" s="33"/>
    </row>
    <row r="7122" spans="44:44" x14ac:dyDescent="0.55000000000000004">
      <c r="AR7122" s="33"/>
    </row>
    <row r="7123" spans="44:44" x14ac:dyDescent="0.55000000000000004">
      <c r="AR7123" s="33"/>
    </row>
    <row r="7124" spans="44:44" x14ac:dyDescent="0.55000000000000004">
      <c r="AR7124" s="33"/>
    </row>
    <row r="7125" spans="44:44" x14ac:dyDescent="0.55000000000000004">
      <c r="AR7125" s="33"/>
    </row>
    <row r="7126" spans="44:44" x14ac:dyDescent="0.55000000000000004">
      <c r="AR7126" s="33"/>
    </row>
    <row r="7127" spans="44:44" x14ac:dyDescent="0.55000000000000004">
      <c r="AR7127" s="33"/>
    </row>
    <row r="7128" spans="44:44" x14ac:dyDescent="0.55000000000000004">
      <c r="AR7128" s="33"/>
    </row>
    <row r="7129" spans="44:44" x14ac:dyDescent="0.55000000000000004">
      <c r="AR7129" s="33"/>
    </row>
    <row r="7130" spans="44:44" x14ac:dyDescent="0.55000000000000004">
      <c r="AR7130" s="33"/>
    </row>
    <row r="7131" spans="44:44" x14ac:dyDescent="0.55000000000000004">
      <c r="AR7131" s="33"/>
    </row>
    <row r="7132" spans="44:44" x14ac:dyDescent="0.55000000000000004">
      <c r="AR7132" s="33"/>
    </row>
    <row r="7133" spans="44:44" x14ac:dyDescent="0.55000000000000004">
      <c r="AR7133" s="33"/>
    </row>
    <row r="7134" spans="44:44" x14ac:dyDescent="0.55000000000000004">
      <c r="AR7134" s="33"/>
    </row>
    <row r="7135" spans="44:44" x14ac:dyDescent="0.55000000000000004">
      <c r="AR7135" s="33"/>
    </row>
    <row r="7136" spans="44:44" x14ac:dyDescent="0.55000000000000004">
      <c r="AR7136" s="33"/>
    </row>
    <row r="7137" spans="44:44" x14ac:dyDescent="0.55000000000000004">
      <c r="AR7137" s="33"/>
    </row>
    <row r="7138" spans="44:44" x14ac:dyDescent="0.55000000000000004">
      <c r="AR7138" s="33"/>
    </row>
    <row r="7139" spans="44:44" x14ac:dyDescent="0.55000000000000004">
      <c r="AR7139" s="33"/>
    </row>
    <row r="7140" spans="44:44" x14ac:dyDescent="0.55000000000000004">
      <c r="AR7140" s="33"/>
    </row>
    <row r="7141" spans="44:44" x14ac:dyDescent="0.55000000000000004">
      <c r="AR7141" s="33"/>
    </row>
    <row r="7142" spans="44:44" x14ac:dyDescent="0.55000000000000004">
      <c r="AR7142" s="33"/>
    </row>
    <row r="7143" spans="44:44" x14ac:dyDescent="0.55000000000000004">
      <c r="AR7143" s="33"/>
    </row>
    <row r="7144" spans="44:44" x14ac:dyDescent="0.55000000000000004">
      <c r="AR7144" s="33"/>
    </row>
    <row r="7145" spans="44:44" x14ac:dyDescent="0.55000000000000004">
      <c r="AR7145" s="33"/>
    </row>
    <row r="7146" spans="44:44" x14ac:dyDescent="0.55000000000000004">
      <c r="AR7146" s="33"/>
    </row>
    <row r="7147" spans="44:44" x14ac:dyDescent="0.55000000000000004">
      <c r="AR7147" s="33"/>
    </row>
    <row r="7148" spans="44:44" x14ac:dyDescent="0.55000000000000004">
      <c r="AR7148" s="33"/>
    </row>
    <row r="7149" spans="44:44" x14ac:dyDescent="0.55000000000000004">
      <c r="AR7149" s="33"/>
    </row>
    <row r="7150" spans="44:44" x14ac:dyDescent="0.55000000000000004">
      <c r="AR7150" s="33"/>
    </row>
    <row r="7151" spans="44:44" x14ac:dyDescent="0.55000000000000004">
      <c r="AR7151" s="33"/>
    </row>
    <row r="7152" spans="44:44" x14ac:dyDescent="0.55000000000000004">
      <c r="AR7152" s="33"/>
    </row>
    <row r="7153" spans="44:44" x14ac:dyDescent="0.55000000000000004">
      <c r="AR7153" s="33"/>
    </row>
    <row r="7154" spans="44:44" x14ac:dyDescent="0.55000000000000004">
      <c r="AR7154" s="33"/>
    </row>
    <row r="7155" spans="44:44" x14ac:dyDescent="0.55000000000000004">
      <c r="AR7155" s="33"/>
    </row>
    <row r="7156" spans="44:44" x14ac:dyDescent="0.55000000000000004">
      <c r="AR7156" s="33"/>
    </row>
    <row r="7157" spans="44:44" x14ac:dyDescent="0.55000000000000004">
      <c r="AR7157" s="33"/>
    </row>
    <row r="7158" spans="44:44" x14ac:dyDescent="0.55000000000000004">
      <c r="AR7158" s="33"/>
    </row>
    <row r="7159" spans="44:44" x14ac:dyDescent="0.55000000000000004">
      <c r="AR7159" s="33"/>
    </row>
    <row r="7160" spans="44:44" x14ac:dyDescent="0.55000000000000004">
      <c r="AR7160" s="33"/>
    </row>
    <row r="7161" spans="44:44" x14ac:dyDescent="0.55000000000000004">
      <c r="AR7161" s="33"/>
    </row>
    <row r="7162" spans="44:44" x14ac:dyDescent="0.55000000000000004">
      <c r="AR7162" s="33"/>
    </row>
    <row r="7163" spans="44:44" x14ac:dyDescent="0.55000000000000004">
      <c r="AR7163" s="33"/>
    </row>
    <row r="7164" spans="44:44" x14ac:dyDescent="0.55000000000000004">
      <c r="AR7164" s="33"/>
    </row>
    <row r="7165" spans="44:44" x14ac:dyDescent="0.55000000000000004">
      <c r="AR7165" s="33"/>
    </row>
    <row r="7166" spans="44:44" x14ac:dyDescent="0.55000000000000004">
      <c r="AR7166" s="33"/>
    </row>
    <row r="7167" spans="44:44" x14ac:dyDescent="0.55000000000000004">
      <c r="AR7167" s="33"/>
    </row>
    <row r="7168" spans="44:44" x14ac:dyDescent="0.55000000000000004">
      <c r="AR7168" s="33"/>
    </row>
    <row r="7169" spans="44:44" x14ac:dyDescent="0.55000000000000004">
      <c r="AR7169" s="33"/>
    </row>
    <row r="7170" spans="44:44" x14ac:dyDescent="0.55000000000000004">
      <c r="AR7170" s="33"/>
    </row>
    <row r="7171" spans="44:44" x14ac:dyDescent="0.55000000000000004">
      <c r="AR7171" s="33"/>
    </row>
    <row r="7172" spans="44:44" x14ac:dyDescent="0.55000000000000004">
      <c r="AR7172" s="33"/>
    </row>
    <row r="7173" spans="44:44" x14ac:dyDescent="0.55000000000000004">
      <c r="AR7173" s="33"/>
    </row>
    <row r="7174" spans="44:44" x14ac:dyDescent="0.55000000000000004">
      <c r="AR7174" s="33"/>
    </row>
    <row r="7175" spans="44:44" x14ac:dyDescent="0.55000000000000004">
      <c r="AR7175" s="33"/>
    </row>
    <row r="7176" spans="44:44" x14ac:dyDescent="0.55000000000000004">
      <c r="AR7176" s="33"/>
    </row>
    <row r="7177" spans="44:44" x14ac:dyDescent="0.55000000000000004">
      <c r="AR7177" s="33"/>
    </row>
    <row r="7178" spans="44:44" x14ac:dyDescent="0.55000000000000004">
      <c r="AR7178" s="33"/>
    </row>
    <row r="7179" spans="44:44" x14ac:dyDescent="0.55000000000000004">
      <c r="AR7179" s="33"/>
    </row>
    <row r="7180" spans="44:44" x14ac:dyDescent="0.55000000000000004">
      <c r="AR7180" s="33"/>
    </row>
    <row r="7181" spans="44:44" x14ac:dyDescent="0.55000000000000004">
      <c r="AR7181" s="33"/>
    </row>
    <row r="7182" spans="44:44" x14ac:dyDescent="0.55000000000000004">
      <c r="AR7182" s="33"/>
    </row>
    <row r="7183" spans="44:44" x14ac:dyDescent="0.55000000000000004">
      <c r="AR7183" s="33"/>
    </row>
    <row r="7184" spans="44:44" x14ac:dyDescent="0.55000000000000004">
      <c r="AR7184" s="33"/>
    </row>
    <row r="7185" spans="44:44" x14ac:dyDescent="0.55000000000000004">
      <c r="AR7185" s="33"/>
    </row>
    <row r="7186" spans="44:44" x14ac:dyDescent="0.55000000000000004">
      <c r="AR7186" s="33"/>
    </row>
    <row r="7187" spans="44:44" x14ac:dyDescent="0.55000000000000004">
      <c r="AR7187" s="33"/>
    </row>
    <row r="7188" spans="44:44" x14ac:dyDescent="0.55000000000000004">
      <c r="AR7188" s="33"/>
    </row>
    <row r="7189" spans="44:44" x14ac:dyDescent="0.55000000000000004">
      <c r="AR7189" s="33"/>
    </row>
    <row r="7190" spans="44:44" x14ac:dyDescent="0.55000000000000004">
      <c r="AR7190" s="33"/>
    </row>
    <row r="7191" spans="44:44" x14ac:dyDescent="0.55000000000000004">
      <c r="AR7191" s="33"/>
    </row>
    <row r="7192" spans="44:44" x14ac:dyDescent="0.55000000000000004">
      <c r="AR7192" s="33"/>
    </row>
    <row r="7193" spans="44:44" x14ac:dyDescent="0.55000000000000004">
      <c r="AR7193" s="33"/>
    </row>
    <row r="7194" spans="44:44" x14ac:dyDescent="0.55000000000000004">
      <c r="AR7194" s="33"/>
    </row>
    <row r="7195" spans="44:44" x14ac:dyDescent="0.55000000000000004">
      <c r="AR7195" s="33"/>
    </row>
    <row r="7196" spans="44:44" x14ac:dyDescent="0.55000000000000004">
      <c r="AR7196" s="33"/>
    </row>
    <row r="7197" spans="44:44" x14ac:dyDescent="0.55000000000000004">
      <c r="AR7197" s="33"/>
    </row>
    <row r="7198" spans="44:44" x14ac:dyDescent="0.55000000000000004">
      <c r="AR7198" s="33"/>
    </row>
    <row r="7199" spans="44:44" x14ac:dyDescent="0.55000000000000004">
      <c r="AR7199" s="33"/>
    </row>
    <row r="7200" spans="44:44" x14ac:dyDescent="0.55000000000000004">
      <c r="AR7200" s="33"/>
    </row>
    <row r="7201" spans="44:44" x14ac:dyDescent="0.55000000000000004">
      <c r="AR7201" s="33"/>
    </row>
    <row r="7202" spans="44:44" x14ac:dyDescent="0.55000000000000004">
      <c r="AR7202" s="33"/>
    </row>
    <row r="7203" spans="44:44" x14ac:dyDescent="0.55000000000000004">
      <c r="AR7203" s="33"/>
    </row>
    <row r="7204" spans="44:44" x14ac:dyDescent="0.55000000000000004">
      <c r="AR7204" s="33"/>
    </row>
    <row r="7205" spans="44:44" x14ac:dyDescent="0.55000000000000004">
      <c r="AR7205" s="33"/>
    </row>
    <row r="7206" spans="44:44" x14ac:dyDescent="0.55000000000000004">
      <c r="AR7206" s="33"/>
    </row>
    <row r="7207" spans="44:44" x14ac:dyDescent="0.55000000000000004">
      <c r="AR7207" s="33"/>
    </row>
    <row r="7208" spans="44:44" x14ac:dyDescent="0.55000000000000004">
      <c r="AR7208" s="33"/>
    </row>
    <row r="7209" spans="44:44" x14ac:dyDescent="0.55000000000000004">
      <c r="AR7209" s="33"/>
    </row>
    <row r="7210" spans="44:44" x14ac:dyDescent="0.55000000000000004">
      <c r="AR7210" s="33"/>
    </row>
    <row r="7211" spans="44:44" x14ac:dyDescent="0.55000000000000004">
      <c r="AR7211" s="33"/>
    </row>
    <row r="7212" spans="44:44" x14ac:dyDescent="0.55000000000000004">
      <c r="AR7212" s="33"/>
    </row>
    <row r="7213" spans="44:44" x14ac:dyDescent="0.55000000000000004">
      <c r="AR7213" s="33"/>
    </row>
    <row r="7214" spans="44:44" x14ac:dyDescent="0.55000000000000004">
      <c r="AR7214" s="33"/>
    </row>
    <row r="7215" spans="44:44" x14ac:dyDescent="0.55000000000000004">
      <c r="AR7215" s="33"/>
    </row>
    <row r="7216" spans="44:44" x14ac:dyDescent="0.55000000000000004">
      <c r="AR7216" s="33"/>
    </row>
    <row r="7217" spans="44:44" x14ac:dyDescent="0.55000000000000004">
      <c r="AR7217" s="33"/>
    </row>
    <row r="7218" spans="44:44" x14ac:dyDescent="0.55000000000000004">
      <c r="AR7218" s="33"/>
    </row>
    <row r="7219" spans="44:44" x14ac:dyDescent="0.55000000000000004">
      <c r="AR7219" s="33"/>
    </row>
    <row r="7220" spans="44:44" x14ac:dyDescent="0.55000000000000004">
      <c r="AR7220" s="33"/>
    </row>
    <row r="7221" spans="44:44" x14ac:dyDescent="0.55000000000000004">
      <c r="AR7221" s="33"/>
    </row>
    <row r="7222" spans="44:44" x14ac:dyDescent="0.55000000000000004">
      <c r="AR7222" s="33"/>
    </row>
    <row r="7223" spans="44:44" x14ac:dyDescent="0.55000000000000004">
      <c r="AR7223" s="33"/>
    </row>
    <row r="7224" spans="44:44" x14ac:dyDescent="0.55000000000000004">
      <c r="AR7224" s="33"/>
    </row>
    <row r="7225" spans="44:44" x14ac:dyDescent="0.55000000000000004">
      <c r="AR7225" s="33"/>
    </row>
    <row r="7226" spans="44:44" x14ac:dyDescent="0.55000000000000004">
      <c r="AR7226" s="33"/>
    </row>
    <row r="7227" spans="44:44" x14ac:dyDescent="0.55000000000000004">
      <c r="AR7227" s="33"/>
    </row>
    <row r="7228" spans="44:44" x14ac:dyDescent="0.55000000000000004">
      <c r="AR7228" s="33"/>
    </row>
    <row r="7229" spans="44:44" x14ac:dyDescent="0.55000000000000004">
      <c r="AR7229" s="33"/>
    </row>
    <row r="7230" spans="44:44" x14ac:dyDescent="0.55000000000000004">
      <c r="AR7230" s="33"/>
    </row>
    <row r="7231" spans="44:44" x14ac:dyDescent="0.55000000000000004">
      <c r="AR7231" s="33"/>
    </row>
    <row r="7232" spans="44:44" x14ac:dyDescent="0.55000000000000004">
      <c r="AR7232" s="33"/>
    </row>
    <row r="7233" spans="44:44" x14ac:dyDescent="0.55000000000000004">
      <c r="AR7233" s="33"/>
    </row>
    <row r="7234" spans="44:44" x14ac:dyDescent="0.55000000000000004">
      <c r="AR7234" s="33"/>
    </row>
    <row r="7235" spans="44:44" x14ac:dyDescent="0.55000000000000004">
      <c r="AR7235" s="33"/>
    </row>
    <row r="7236" spans="44:44" x14ac:dyDescent="0.55000000000000004">
      <c r="AR7236" s="33"/>
    </row>
    <row r="7237" spans="44:44" x14ac:dyDescent="0.55000000000000004">
      <c r="AR7237" s="33"/>
    </row>
    <row r="7238" spans="44:44" x14ac:dyDescent="0.55000000000000004">
      <c r="AR7238" s="33"/>
    </row>
    <row r="7239" spans="44:44" x14ac:dyDescent="0.55000000000000004">
      <c r="AR7239" s="33"/>
    </row>
    <row r="7240" spans="44:44" x14ac:dyDescent="0.55000000000000004">
      <c r="AR7240" s="33"/>
    </row>
    <row r="7241" spans="44:44" x14ac:dyDescent="0.55000000000000004">
      <c r="AR7241" s="33"/>
    </row>
    <row r="7242" spans="44:44" x14ac:dyDescent="0.55000000000000004">
      <c r="AR7242" s="33"/>
    </row>
    <row r="7243" spans="44:44" x14ac:dyDescent="0.55000000000000004">
      <c r="AR7243" s="33"/>
    </row>
    <row r="7244" spans="44:44" x14ac:dyDescent="0.55000000000000004">
      <c r="AR7244" s="33"/>
    </row>
    <row r="7245" spans="44:44" x14ac:dyDescent="0.55000000000000004">
      <c r="AR7245" s="33"/>
    </row>
    <row r="7246" spans="44:44" x14ac:dyDescent="0.55000000000000004">
      <c r="AR7246" s="33"/>
    </row>
    <row r="7247" spans="44:44" x14ac:dyDescent="0.55000000000000004">
      <c r="AR7247" s="33"/>
    </row>
    <row r="7248" spans="44:44" x14ac:dyDescent="0.55000000000000004">
      <c r="AR7248" s="33"/>
    </row>
    <row r="7249" spans="44:44" x14ac:dyDescent="0.55000000000000004">
      <c r="AR7249" s="33"/>
    </row>
    <row r="7250" spans="44:44" x14ac:dyDescent="0.55000000000000004">
      <c r="AR7250" s="33"/>
    </row>
    <row r="7251" spans="44:44" x14ac:dyDescent="0.55000000000000004">
      <c r="AR7251" s="33"/>
    </row>
    <row r="7252" spans="44:44" x14ac:dyDescent="0.55000000000000004">
      <c r="AR7252" s="33"/>
    </row>
    <row r="7253" spans="44:44" x14ac:dyDescent="0.55000000000000004">
      <c r="AR7253" s="33"/>
    </row>
    <row r="7254" spans="44:44" x14ac:dyDescent="0.55000000000000004">
      <c r="AR7254" s="33"/>
    </row>
    <row r="7255" spans="44:44" x14ac:dyDescent="0.55000000000000004">
      <c r="AR7255" s="33"/>
    </row>
    <row r="7256" spans="44:44" x14ac:dyDescent="0.55000000000000004">
      <c r="AR7256" s="33"/>
    </row>
    <row r="7257" spans="44:44" x14ac:dyDescent="0.55000000000000004">
      <c r="AR7257" s="33"/>
    </row>
    <row r="7258" spans="44:44" x14ac:dyDescent="0.55000000000000004">
      <c r="AR7258" s="33"/>
    </row>
    <row r="7259" spans="44:44" x14ac:dyDescent="0.55000000000000004">
      <c r="AR7259" s="33"/>
    </row>
    <row r="7260" spans="44:44" x14ac:dyDescent="0.55000000000000004">
      <c r="AR7260" s="33"/>
    </row>
    <row r="7261" spans="44:44" x14ac:dyDescent="0.55000000000000004">
      <c r="AR7261" s="33"/>
    </row>
    <row r="7262" spans="44:44" x14ac:dyDescent="0.55000000000000004">
      <c r="AR7262" s="33"/>
    </row>
    <row r="7263" spans="44:44" x14ac:dyDescent="0.55000000000000004">
      <c r="AR7263" s="33"/>
    </row>
    <row r="7264" spans="44:44" x14ac:dyDescent="0.55000000000000004">
      <c r="AR7264" s="33"/>
    </row>
    <row r="7265" spans="44:44" x14ac:dyDescent="0.55000000000000004">
      <c r="AR7265" s="33"/>
    </row>
    <row r="7266" spans="44:44" x14ac:dyDescent="0.55000000000000004">
      <c r="AR7266" s="33"/>
    </row>
    <row r="7267" spans="44:44" x14ac:dyDescent="0.55000000000000004">
      <c r="AR7267" s="33"/>
    </row>
    <row r="7268" spans="44:44" x14ac:dyDescent="0.55000000000000004">
      <c r="AR7268" s="33"/>
    </row>
    <row r="7269" spans="44:44" x14ac:dyDescent="0.55000000000000004">
      <c r="AR7269" s="33"/>
    </row>
    <row r="7270" spans="44:44" x14ac:dyDescent="0.55000000000000004">
      <c r="AR7270" s="33"/>
    </row>
    <row r="7271" spans="44:44" x14ac:dyDescent="0.55000000000000004">
      <c r="AR7271" s="33"/>
    </row>
    <row r="7272" spans="44:44" x14ac:dyDescent="0.55000000000000004">
      <c r="AR7272" s="33"/>
    </row>
    <row r="7273" spans="44:44" x14ac:dyDescent="0.55000000000000004">
      <c r="AR7273" s="33"/>
    </row>
    <row r="7274" spans="44:44" x14ac:dyDescent="0.55000000000000004">
      <c r="AR7274" s="33"/>
    </row>
    <row r="7275" spans="44:44" x14ac:dyDescent="0.55000000000000004">
      <c r="AR7275" s="33"/>
    </row>
    <row r="7276" spans="44:44" x14ac:dyDescent="0.55000000000000004">
      <c r="AR7276" s="33"/>
    </row>
    <row r="7277" spans="44:44" x14ac:dyDescent="0.55000000000000004">
      <c r="AR7277" s="33"/>
    </row>
    <row r="7278" spans="44:44" x14ac:dyDescent="0.55000000000000004">
      <c r="AR7278" s="33"/>
    </row>
    <row r="7279" spans="44:44" x14ac:dyDescent="0.55000000000000004">
      <c r="AR7279" s="33"/>
    </row>
    <row r="7280" spans="44:44" x14ac:dyDescent="0.55000000000000004">
      <c r="AR7280" s="33"/>
    </row>
    <row r="7281" spans="44:44" x14ac:dyDescent="0.55000000000000004">
      <c r="AR7281" s="33"/>
    </row>
    <row r="7282" spans="44:44" x14ac:dyDescent="0.55000000000000004">
      <c r="AR7282" s="33"/>
    </row>
    <row r="7283" spans="44:44" x14ac:dyDescent="0.55000000000000004">
      <c r="AR7283" s="33"/>
    </row>
    <row r="7284" spans="44:44" x14ac:dyDescent="0.55000000000000004">
      <c r="AR7284" s="33"/>
    </row>
    <row r="7285" spans="44:44" x14ac:dyDescent="0.55000000000000004">
      <c r="AR7285" s="33"/>
    </row>
    <row r="7286" spans="44:44" x14ac:dyDescent="0.55000000000000004">
      <c r="AR7286" s="33"/>
    </row>
    <row r="7287" spans="44:44" x14ac:dyDescent="0.55000000000000004">
      <c r="AR7287" s="33"/>
    </row>
    <row r="7288" spans="44:44" x14ac:dyDescent="0.55000000000000004">
      <c r="AR7288" s="33"/>
    </row>
    <row r="7289" spans="44:44" x14ac:dyDescent="0.55000000000000004">
      <c r="AR7289" s="33"/>
    </row>
    <row r="7290" spans="44:44" x14ac:dyDescent="0.55000000000000004">
      <c r="AR7290" s="33"/>
    </row>
    <row r="7291" spans="44:44" x14ac:dyDescent="0.55000000000000004">
      <c r="AR7291" s="33"/>
    </row>
    <row r="7292" spans="44:44" x14ac:dyDescent="0.55000000000000004">
      <c r="AR7292" s="33"/>
    </row>
    <row r="7293" spans="44:44" x14ac:dyDescent="0.55000000000000004">
      <c r="AR7293" s="33"/>
    </row>
    <row r="7294" spans="44:44" x14ac:dyDescent="0.55000000000000004">
      <c r="AR7294" s="33"/>
    </row>
    <row r="7295" spans="44:44" x14ac:dyDescent="0.55000000000000004">
      <c r="AR7295" s="33"/>
    </row>
    <row r="7296" spans="44:44" x14ac:dyDescent="0.55000000000000004">
      <c r="AR7296" s="33"/>
    </row>
    <row r="7297" spans="44:44" x14ac:dyDescent="0.55000000000000004">
      <c r="AR7297" s="33"/>
    </row>
    <row r="7298" spans="44:44" x14ac:dyDescent="0.55000000000000004">
      <c r="AR7298" s="33"/>
    </row>
    <row r="7299" spans="44:44" x14ac:dyDescent="0.55000000000000004">
      <c r="AR7299" s="33"/>
    </row>
    <row r="7300" spans="44:44" x14ac:dyDescent="0.55000000000000004">
      <c r="AR7300" s="33"/>
    </row>
    <row r="7301" spans="44:44" x14ac:dyDescent="0.55000000000000004">
      <c r="AR7301" s="33"/>
    </row>
    <row r="7302" spans="44:44" x14ac:dyDescent="0.55000000000000004">
      <c r="AR7302" s="33"/>
    </row>
    <row r="7303" spans="44:44" x14ac:dyDescent="0.55000000000000004">
      <c r="AR7303" s="33"/>
    </row>
    <row r="7304" spans="44:44" x14ac:dyDescent="0.55000000000000004">
      <c r="AR7304" s="33"/>
    </row>
    <row r="7305" spans="44:44" x14ac:dyDescent="0.55000000000000004">
      <c r="AR7305" s="33"/>
    </row>
    <row r="7306" spans="44:44" x14ac:dyDescent="0.55000000000000004">
      <c r="AR7306" s="33"/>
    </row>
    <row r="7307" spans="44:44" x14ac:dyDescent="0.55000000000000004">
      <c r="AR7307" s="33"/>
    </row>
    <row r="7308" spans="44:44" x14ac:dyDescent="0.55000000000000004">
      <c r="AR7308" s="33"/>
    </row>
    <row r="7309" spans="44:44" x14ac:dyDescent="0.55000000000000004">
      <c r="AR7309" s="33"/>
    </row>
    <row r="7310" spans="44:44" x14ac:dyDescent="0.55000000000000004">
      <c r="AR7310" s="33"/>
    </row>
    <row r="7311" spans="44:44" x14ac:dyDescent="0.55000000000000004">
      <c r="AR7311" s="33"/>
    </row>
    <row r="7312" spans="44:44" x14ac:dyDescent="0.55000000000000004">
      <c r="AR7312" s="33"/>
    </row>
    <row r="7313" spans="44:44" x14ac:dyDescent="0.55000000000000004">
      <c r="AR7313" s="33"/>
    </row>
    <row r="7314" spans="44:44" x14ac:dyDescent="0.55000000000000004">
      <c r="AR7314" s="33"/>
    </row>
    <row r="7315" spans="44:44" x14ac:dyDescent="0.55000000000000004">
      <c r="AR7315" s="33"/>
    </row>
    <row r="7316" spans="44:44" x14ac:dyDescent="0.55000000000000004">
      <c r="AR7316" s="33"/>
    </row>
    <row r="7317" spans="44:44" x14ac:dyDescent="0.55000000000000004">
      <c r="AR7317" s="33"/>
    </row>
    <row r="7318" spans="44:44" x14ac:dyDescent="0.55000000000000004">
      <c r="AR7318" s="33"/>
    </row>
    <row r="7319" spans="44:44" x14ac:dyDescent="0.55000000000000004">
      <c r="AR7319" s="33"/>
    </row>
    <row r="7320" spans="44:44" x14ac:dyDescent="0.55000000000000004">
      <c r="AR7320" s="33"/>
    </row>
    <row r="7321" spans="44:44" x14ac:dyDescent="0.55000000000000004">
      <c r="AR7321" s="33"/>
    </row>
    <row r="7322" spans="44:44" x14ac:dyDescent="0.55000000000000004">
      <c r="AR7322" s="33"/>
    </row>
    <row r="7323" spans="44:44" x14ac:dyDescent="0.55000000000000004">
      <c r="AR7323" s="33"/>
    </row>
    <row r="7324" spans="44:44" x14ac:dyDescent="0.55000000000000004">
      <c r="AR7324" s="33"/>
    </row>
    <row r="7325" spans="44:44" x14ac:dyDescent="0.55000000000000004">
      <c r="AR7325" s="33"/>
    </row>
    <row r="7326" spans="44:44" x14ac:dyDescent="0.55000000000000004">
      <c r="AR7326" s="33"/>
    </row>
    <row r="7327" spans="44:44" x14ac:dyDescent="0.55000000000000004">
      <c r="AR7327" s="33"/>
    </row>
    <row r="7328" spans="44:44" x14ac:dyDescent="0.55000000000000004">
      <c r="AR7328" s="33"/>
    </row>
    <row r="7329" spans="44:44" x14ac:dyDescent="0.55000000000000004">
      <c r="AR7329" s="33"/>
    </row>
    <row r="7330" spans="44:44" x14ac:dyDescent="0.55000000000000004">
      <c r="AR7330" s="33"/>
    </row>
    <row r="7331" spans="44:44" x14ac:dyDescent="0.55000000000000004">
      <c r="AR7331" s="33"/>
    </row>
    <row r="7332" spans="44:44" x14ac:dyDescent="0.55000000000000004">
      <c r="AR7332" s="33"/>
    </row>
    <row r="7333" spans="44:44" x14ac:dyDescent="0.55000000000000004">
      <c r="AR7333" s="33"/>
    </row>
    <row r="7334" spans="44:44" x14ac:dyDescent="0.55000000000000004">
      <c r="AR7334" s="33"/>
    </row>
    <row r="7335" spans="44:44" x14ac:dyDescent="0.55000000000000004">
      <c r="AR7335" s="33"/>
    </row>
    <row r="7336" spans="44:44" x14ac:dyDescent="0.55000000000000004">
      <c r="AR7336" s="33"/>
    </row>
    <row r="7337" spans="44:44" x14ac:dyDescent="0.55000000000000004">
      <c r="AR7337" s="33"/>
    </row>
    <row r="7338" spans="44:44" x14ac:dyDescent="0.55000000000000004">
      <c r="AR7338" s="33"/>
    </row>
    <row r="7339" spans="44:44" x14ac:dyDescent="0.55000000000000004">
      <c r="AR7339" s="33"/>
    </row>
    <row r="7340" spans="44:44" x14ac:dyDescent="0.55000000000000004">
      <c r="AR7340" s="33"/>
    </row>
    <row r="7341" spans="44:44" x14ac:dyDescent="0.55000000000000004">
      <c r="AR7341" s="33"/>
    </row>
    <row r="7342" spans="44:44" x14ac:dyDescent="0.55000000000000004">
      <c r="AR7342" s="33"/>
    </row>
    <row r="7343" spans="44:44" x14ac:dyDescent="0.55000000000000004">
      <c r="AR7343" s="33"/>
    </row>
    <row r="7344" spans="44:44" x14ac:dyDescent="0.55000000000000004">
      <c r="AR7344" s="33"/>
    </row>
    <row r="7345" spans="44:44" x14ac:dyDescent="0.55000000000000004">
      <c r="AR7345" s="33"/>
    </row>
    <row r="7346" spans="44:44" x14ac:dyDescent="0.55000000000000004">
      <c r="AR7346" s="33"/>
    </row>
    <row r="7347" spans="44:44" x14ac:dyDescent="0.55000000000000004">
      <c r="AR7347" s="33"/>
    </row>
    <row r="7348" spans="44:44" x14ac:dyDescent="0.55000000000000004">
      <c r="AR7348" s="33"/>
    </row>
    <row r="7349" spans="44:44" x14ac:dyDescent="0.55000000000000004">
      <c r="AR7349" s="33"/>
    </row>
    <row r="7350" spans="44:44" x14ac:dyDescent="0.55000000000000004">
      <c r="AR7350" s="33"/>
    </row>
    <row r="7351" spans="44:44" x14ac:dyDescent="0.55000000000000004">
      <c r="AR7351" s="33"/>
    </row>
    <row r="7352" spans="44:44" x14ac:dyDescent="0.55000000000000004">
      <c r="AR7352" s="33"/>
    </row>
    <row r="7353" spans="44:44" x14ac:dyDescent="0.55000000000000004">
      <c r="AR7353" s="33"/>
    </row>
    <row r="7354" spans="44:44" x14ac:dyDescent="0.55000000000000004">
      <c r="AR7354" s="33"/>
    </row>
    <row r="7355" spans="44:44" x14ac:dyDescent="0.55000000000000004">
      <c r="AR7355" s="33"/>
    </row>
    <row r="7356" spans="44:44" x14ac:dyDescent="0.55000000000000004">
      <c r="AR7356" s="33"/>
    </row>
    <row r="7357" spans="44:44" x14ac:dyDescent="0.55000000000000004">
      <c r="AR7357" s="33"/>
    </row>
    <row r="7358" spans="44:44" x14ac:dyDescent="0.55000000000000004">
      <c r="AR7358" s="33"/>
    </row>
    <row r="7359" spans="44:44" x14ac:dyDescent="0.55000000000000004">
      <c r="AR7359" s="33"/>
    </row>
    <row r="7360" spans="44:44" x14ac:dyDescent="0.55000000000000004">
      <c r="AR7360" s="33"/>
    </row>
    <row r="7361" spans="44:44" x14ac:dyDescent="0.55000000000000004">
      <c r="AR7361" s="33"/>
    </row>
    <row r="7362" spans="44:44" x14ac:dyDescent="0.55000000000000004">
      <c r="AR7362" s="33"/>
    </row>
    <row r="7363" spans="44:44" x14ac:dyDescent="0.55000000000000004">
      <c r="AR7363" s="33"/>
    </row>
    <row r="7364" spans="44:44" x14ac:dyDescent="0.55000000000000004">
      <c r="AR7364" s="33"/>
    </row>
    <row r="7365" spans="44:44" x14ac:dyDescent="0.55000000000000004">
      <c r="AR7365" s="33"/>
    </row>
    <row r="7366" spans="44:44" x14ac:dyDescent="0.55000000000000004">
      <c r="AR7366" s="33"/>
    </row>
    <row r="7367" spans="44:44" x14ac:dyDescent="0.55000000000000004">
      <c r="AR7367" s="33"/>
    </row>
    <row r="7368" spans="44:44" x14ac:dyDescent="0.55000000000000004">
      <c r="AR7368" s="33"/>
    </row>
    <row r="7369" spans="44:44" x14ac:dyDescent="0.55000000000000004">
      <c r="AR7369" s="33"/>
    </row>
    <row r="7370" spans="44:44" x14ac:dyDescent="0.55000000000000004">
      <c r="AR7370" s="33"/>
    </row>
    <row r="7371" spans="44:44" x14ac:dyDescent="0.55000000000000004">
      <c r="AR7371" s="33"/>
    </row>
    <row r="7372" spans="44:44" x14ac:dyDescent="0.55000000000000004">
      <c r="AR7372" s="33"/>
    </row>
    <row r="7373" spans="44:44" x14ac:dyDescent="0.55000000000000004">
      <c r="AR7373" s="33"/>
    </row>
    <row r="7374" spans="44:44" x14ac:dyDescent="0.55000000000000004">
      <c r="AR7374" s="33"/>
    </row>
    <row r="7375" spans="44:44" x14ac:dyDescent="0.55000000000000004">
      <c r="AR7375" s="33"/>
    </row>
    <row r="7376" spans="44:44" x14ac:dyDescent="0.55000000000000004">
      <c r="AR7376" s="33"/>
    </row>
    <row r="7377" spans="44:44" x14ac:dyDescent="0.55000000000000004">
      <c r="AR7377" s="33"/>
    </row>
    <row r="7378" spans="44:44" x14ac:dyDescent="0.55000000000000004">
      <c r="AR7378" s="33"/>
    </row>
    <row r="7379" spans="44:44" x14ac:dyDescent="0.55000000000000004">
      <c r="AR7379" s="33"/>
    </row>
    <row r="7380" spans="44:44" x14ac:dyDescent="0.55000000000000004">
      <c r="AR7380" s="33"/>
    </row>
    <row r="7381" spans="44:44" x14ac:dyDescent="0.55000000000000004">
      <c r="AR7381" s="33"/>
    </row>
    <row r="7382" spans="44:44" x14ac:dyDescent="0.55000000000000004">
      <c r="AR7382" s="33"/>
    </row>
    <row r="7383" spans="44:44" x14ac:dyDescent="0.55000000000000004">
      <c r="AR7383" s="33"/>
    </row>
    <row r="7384" spans="44:44" x14ac:dyDescent="0.55000000000000004">
      <c r="AR7384" s="33"/>
    </row>
    <row r="7385" spans="44:44" x14ac:dyDescent="0.55000000000000004">
      <c r="AR7385" s="33"/>
    </row>
    <row r="7386" spans="44:44" x14ac:dyDescent="0.55000000000000004">
      <c r="AR7386" s="33"/>
    </row>
    <row r="7387" spans="44:44" x14ac:dyDescent="0.55000000000000004">
      <c r="AR7387" s="33"/>
    </row>
    <row r="7388" spans="44:44" x14ac:dyDescent="0.55000000000000004">
      <c r="AR7388" s="33"/>
    </row>
    <row r="7389" spans="44:44" x14ac:dyDescent="0.55000000000000004">
      <c r="AR7389" s="33"/>
    </row>
    <row r="7390" spans="44:44" x14ac:dyDescent="0.55000000000000004">
      <c r="AR7390" s="33"/>
    </row>
    <row r="7391" spans="44:44" x14ac:dyDescent="0.55000000000000004">
      <c r="AR7391" s="33"/>
    </row>
    <row r="7392" spans="44:44" x14ac:dyDescent="0.55000000000000004">
      <c r="AR7392" s="33"/>
    </row>
    <row r="7393" spans="44:44" x14ac:dyDescent="0.55000000000000004">
      <c r="AR7393" s="33"/>
    </row>
    <row r="7394" spans="44:44" x14ac:dyDescent="0.55000000000000004">
      <c r="AR7394" s="33"/>
    </row>
    <row r="7395" spans="44:44" x14ac:dyDescent="0.55000000000000004">
      <c r="AR7395" s="33"/>
    </row>
    <row r="7396" spans="44:44" x14ac:dyDescent="0.55000000000000004">
      <c r="AR7396" s="33"/>
    </row>
    <row r="7397" spans="44:44" x14ac:dyDescent="0.55000000000000004">
      <c r="AR7397" s="33"/>
    </row>
    <row r="7398" spans="44:44" x14ac:dyDescent="0.55000000000000004">
      <c r="AR7398" s="33"/>
    </row>
    <row r="7399" spans="44:44" x14ac:dyDescent="0.55000000000000004">
      <c r="AR7399" s="33"/>
    </row>
    <row r="7400" spans="44:44" x14ac:dyDescent="0.55000000000000004">
      <c r="AR7400" s="33"/>
    </row>
    <row r="7401" spans="44:44" x14ac:dyDescent="0.55000000000000004">
      <c r="AR7401" s="33"/>
    </row>
    <row r="7402" spans="44:44" x14ac:dyDescent="0.55000000000000004">
      <c r="AR7402" s="33"/>
    </row>
    <row r="7403" spans="44:44" x14ac:dyDescent="0.55000000000000004">
      <c r="AR7403" s="33"/>
    </row>
    <row r="7404" spans="44:44" x14ac:dyDescent="0.55000000000000004">
      <c r="AR7404" s="33"/>
    </row>
    <row r="7405" spans="44:44" x14ac:dyDescent="0.55000000000000004">
      <c r="AR7405" s="33"/>
    </row>
    <row r="7406" spans="44:44" x14ac:dyDescent="0.55000000000000004">
      <c r="AR7406" s="33"/>
    </row>
    <row r="7407" spans="44:44" x14ac:dyDescent="0.55000000000000004">
      <c r="AR7407" s="33"/>
    </row>
    <row r="7408" spans="44:44" x14ac:dyDescent="0.55000000000000004">
      <c r="AR7408" s="33"/>
    </row>
    <row r="7409" spans="44:44" x14ac:dyDescent="0.55000000000000004">
      <c r="AR7409" s="33"/>
    </row>
    <row r="7410" spans="44:44" x14ac:dyDescent="0.55000000000000004">
      <c r="AR7410" s="33"/>
    </row>
    <row r="7411" spans="44:44" x14ac:dyDescent="0.55000000000000004">
      <c r="AR7411" s="33"/>
    </row>
    <row r="7412" spans="44:44" x14ac:dyDescent="0.55000000000000004">
      <c r="AR7412" s="33"/>
    </row>
    <row r="7413" spans="44:44" x14ac:dyDescent="0.55000000000000004">
      <c r="AR7413" s="33"/>
    </row>
    <row r="7414" spans="44:44" x14ac:dyDescent="0.55000000000000004">
      <c r="AR7414" s="33"/>
    </row>
    <row r="7415" spans="44:44" x14ac:dyDescent="0.55000000000000004">
      <c r="AR7415" s="33"/>
    </row>
    <row r="7416" spans="44:44" x14ac:dyDescent="0.55000000000000004">
      <c r="AR7416" s="33"/>
    </row>
    <row r="7417" spans="44:44" x14ac:dyDescent="0.55000000000000004">
      <c r="AR7417" s="33"/>
    </row>
    <row r="7418" spans="44:44" x14ac:dyDescent="0.55000000000000004">
      <c r="AR7418" s="33"/>
    </row>
    <row r="7419" spans="44:44" x14ac:dyDescent="0.55000000000000004">
      <c r="AR7419" s="33"/>
    </row>
    <row r="7420" spans="44:44" x14ac:dyDescent="0.55000000000000004">
      <c r="AR7420" s="33"/>
    </row>
    <row r="7421" spans="44:44" x14ac:dyDescent="0.55000000000000004">
      <c r="AR7421" s="33"/>
    </row>
    <row r="7422" spans="44:44" x14ac:dyDescent="0.55000000000000004">
      <c r="AR7422" s="33"/>
    </row>
    <row r="7423" spans="44:44" x14ac:dyDescent="0.55000000000000004">
      <c r="AR7423" s="33"/>
    </row>
    <row r="7424" spans="44:44" x14ac:dyDescent="0.55000000000000004">
      <c r="AR7424" s="33"/>
    </row>
    <row r="7425" spans="44:44" x14ac:dyDescent="0.55000000000000004">
      <c r="AR7425" s="33"/>
    </row>
    <row r="7426" spans="44:44" x14ac:dyDescent="0.55000000000000004">
      <c r="AR7426" s="33"/>
    </row>
    <row r="7427" spans="44:44" x14ac:dyDescent="0.55000000000000004">
      <c r="AR7427" s="33"/>
    </row>
    <row r="7428" spans="44:44" x14ac:dyDescent="0.55000000000000004">
      <c r="AR7428" s="33"/>
    </row>
    <row r="7429" spans="44:44" x14ac:dyDescent="0.55000000000000004">
      <c r="AR7429" s="33"/>
    </row>
    <row r="7430" spans="44:44" x14ac:dyDescent="0.55000000000000004">
      <c r="AR7430" s="33"/>
    </row>
    <row r="7431" spans="44:44" x14ac:dyDescent="0.55000000000000004">
      <c r="AR7431" s="33"/>
    </row>
    <row r="7432" spans="44:44" x14ac:dyDescent="0.55000000000000004">
      <c r="AR7432" s="33"/>
    </row>
    <row r="7433" spans="44:44" x14ac:dyDescent="0.55000000000000004">
      <c r="AR7433" s="33"/>
    </row>
    <row r="7434" spans="44:44" x14ac:dyDescent="0.55000000000000004">
      <c r="AR7434" s="33"/>
    </row>
    <row r="7435" spans="44:44" x14ac:dyDescent="0.55000000000000004">
      <c r="AR7435" s="33"/>
    </row>
    <row r="7436" spans="44:44" x14ac:dyDescent="0.55000000000000004">
      <c r="AR7436" s="33"/>
    </row>
    <row r="7437" spans="44:44" x14ac:dyDescent="0.55000000000000004">
      <c r="AR7437" s="33"/>
    </row>
    <row r="7438" spans="44:44" x14ac:dyDescent="0.55000000000000004">
      <c r="AR7438" s="33"/>
    </row>
    <row r="7439" spans="44:44" x14ac:dyDescent="0.55000000000000004">
      <c r="AR7439" s="33"/>
    </row>
    <row r="7440" spans="44:44" x14ac:dyDescent="0.55000000000000004">
      <c r="AR7440" s="33"/>
    </row>
    <row r="7441" spans="44:44" x14ac:dyDescent="0.55000000000000004">
      <c r="AR7441" s="33"/>
    </row>
    <row r="7442" spans="44:44" x14ac:dyDescent="0.55000000000000004">
      <c r="AR7442" s="33"/>
    </row>
    <row r="7443" spans="44:44" x14ac:dyDescent="0.55000000000000004">
      <c r="AR7443" s="33"/>
    </row>
    <row r="7444" spans="44:44" x14ac:dyDescent="0.55000000000000004">
      <c r="AR7444" s="33"/>
    </row>
    <row r="7445" spans="44:44" x14ac:dyDescent="0.55000000000000004">
      <c r="AR7445" s="33"/>
    </row>
    <row r="7446" spans="44:44" x14ac:dyDescent="0.55000000000000004">
      <c r="AR7446" s="33"/>
    </row>
    <row r="7447" spans="44:44" x14ac:dyDescent="0.55000000000000004">
      <c r="AR7447" s="33"/>
    </row>
    <row r="7448" spans="44:44" x14ac:dyDescent="0.55000000000000004">
      <c r="AR7448" s="33"/>
    </row>
    <row r="7449" spans="44:44" x14ac:dyDescent="0.55000000000000004">
      <c r="AR7449" s="33"/>
    </row>
    <row r="7450" spans="44:44" x14ac:dyDescent="0.55000000000000004">
      <c r="AR7450" s="33"/>
    </row>
    <row r="7451" spans="44:44" x14ac:dyDescent="0.55000000000000004">
      <c r="AR7451" s="33"/>
    </row>
    <row r="7452" spans="44:44" x14ac:dyDescent="0.55000000000000004">
      <c r="AR7452" s="33"/>
    </row>
    <row r="7453" spans="44:44" x14ac:dyDescent="0.55000000000000004">
      <c r="AR7453" s="33"/>
    </row>
    <row r="7454" spans="44:44" x14ac:dyDescent="0.55000000000000004">
      <c r="AR7454" s="33"/>
    </row>
    <row r="7455" spans="44:44" x14ac:dyDescent="0.55000000000000004">
      <c r="AR7455" s="33"/>
    </row>
    <row r="7456" spans="44:44" x14ac:dyDescent="0.55000000000000004">
      <c r="AR7456" s="33"/>
    </row>
    <row r="7457" spans="44:44" x14ac:dyDescent="0.55000000000000004">
      <c r="AR7457" s="33"/>
    </row>
    <row r="7458" spans="44:44" x14ac:dyDescent="0.55000000000000004">
      <c r="AR7458" s="33"/>
    </row>
    <row r="7459" spans="44:44" x14ac:dyDescent="0.55000000000000004">
      <c r="AR7459" s="33"/>
    </row>
    <row r="7460" spans="44:44" x14ac:dyDescent="0.55000000000000004">
      <c r="AR7460" s="33"/>
    </row>
    <row r="7461" spans="44:44" x14ac:dyDescent="0.55000000000000004">
      <c r="AR7461" s="33"/>
    </row>
    <row r="7462" spans="44:44" x14ac:dyDescent="0.55000000000000004">
      <c r="AR7462" s="33"/>
    </row>
    <row r="7463" spans="44:44" x14ac:dyDescent="0.55000000000000004">
      <c r="AR7463" s="33"/>
    </row>
    <row r="7464" spans="44:44" x14ac:dyDescent="0.55000000000000004">
      <c r="AR7464" s="33"/>
    </row>
    <row r="7465" spans="44:44" x14ac:dyDescent="0.55000000000000004">
      <c r="AR7465" s="33"/>
    </row>
    <row r="7466" spans="44:44" x14ac:dyDescent="0.55000000000000004">
      <c r="AR7466" s="33"/>
    </row>
    <row r="7467" spans="44:44" x14ac:dyDescent="0.55000000000000004">
      <c r="AR7467" s="33"/>
    </row>
    <row r="7468" spans="44:44" x14ac:dyDescent="0.55000000000000004">
      <c r="AR7468" s="33"/>
    </row>
    <row r="7469" spans="44:44" x14ac:dyDescent="0.55000000000000004">
      <c r="AR7469" s="33"/>
    </row>
    <row r="7470" spans="44:44" x14ac:dyDescent="0.55000000000000004">
      <c r="AR7470" s="33"/>
    </row>
    <row r="7471" spans="44:44" x14ac:dyDescent="0.55000000000000004">
      <c r="AR7471" s="33"/>
    </row>
    <row r="7472" spans="44:44" x14ac:dyDescent="0.55000000000000004">
      <c r="AR7472" s="33"/>
    </row>
    <row r="7473" spans="44:44" x14ac:dyDescent="0.55000000000000004">
      <c r="AR7473" s="33"/>
    </row>
    <row r="7474" spans="44:44" x14ac:dyDescent="0.55000000000000004">
      <c r="AR7474" s="33"/>
    </row>
    <row r="7475" spans="44:44" x14ac:dyDescent="0.55000000000000004">
      <c r="AR7475" s="33"/>
    </row>
    <row r="7476" spans="44:44" x14ac:dyDescent="0.55000000000000004">
      <c r="AR7476" s="33"/>
    </row>
    <row r="7477" spans="44:44" x14ac:dyDescent="0.55000000000000004">
      <c r="AR7477" s="33"/>
    </row>
    <row r="7478" spans="44:44" x14ac:dyDescent="0.55000000000000004">
      <c r="AR7478" s="33"/>
    </row>
    <row r="7479" spans="44:44" x14ac:dyDescent="0.55000000000000004">
      <c r="AR7479" s="33"/>
    </row>
    <row r="7480" spans="44:44" x14ac:dyDescent="0.55000000000000004">
      <c r="AR7480" s="33"/>
    </row>
    <row r="7481" spans="44:44" x14ac:dyDescent="0.55000000000000004">
      <c r="AR7481" s="33"/>
    </row>
    <row r="7482" spans="44:44" x14ac:dyDescent="0.55000000000000004">
      <c r="AR7482" s="33"/>
    </row>
    <row r="7483" spans="44:44" x14ac:dyDescent="0.55000000000000004">
      <c r="AR7483" s="33"/>
    </row>
    <row r="7484" spans="44:44" x14ac:dyDescent="0.55000000000000004">
      <c r="AR7484" s="33"/>
    </row>
    <row r="7485" spans="44:44" x14ac:dyDescent="0.55000000000000004">
      <c r="AR7485" s="33"/>
    </row>
    <row r="7486" spans="44:44" x14ac:dyDescent="0.55000000000000004">
      <c r="AR7486" s="33"/>
    </row>
    <row r="7487" spans="44:44" x14ac:dyDescent="0.55000000000000004">
      <c r="AR7487" s="33"/>
    </row>
    <row r="7488" spans="44:44" x14ac:dyDescent="0.55000000000000004">
      <c r="AR7488" s="33"/>
    </row>
    <row r="7489" spans="44:44" x14ac:dyDescent="0.55000000000000004">
      <c r="AR7489" s="33"/>
    </row>
    <row r="7490" spans="44:44" x14ac:dyDescent="0.55000000000000004">
      <c r="AR7490" s="33"/>
    </row>
    <row r="7491" spans="44:44" x14ac:dyDescent="0.55000000000000004">
      <c r="AR7491" s="33"/>
    </row>
    <row r="7492" spans="44:44" x14ac:dyDescent="0.55000000000000004">
      <c r="AR7492" s="33"/>
    </row>
    <row r="7493" spans="44:44" x14ac:dyDescent="0.55000000000000004">
      <c r="AR7493" s="33"/>
    </row>
    <row r="7494" spans="44:44" x14ac:dyDescent="0.55000000000000004">
      <c r="AR7494" s="33"/>
    </row>
    <row r="7495" spans="44:44" x14ac:dyDescent="0.55000000000000004">
      <c r="AR7495" s="33"/>
    </row>
    <row r="7496" spans="44:44" x14ac:dyDescent="0.55000000000000004">
      <c r="AR7496" s="33"/>
    </row>
    <row r="7497" spans="44:44" x14ac:dyDescent="0.55000000000000004">
      <c r="AR7497" s="33"/>
    </row>
    <row r="7498" spans="44:44" x14ac:dyDescent="0.55000000000000004">
      <c r="AR7498" s="33"/>
    </row>
    <row r="7499" spans="44:44" x14ac:dyDescent="0.55000000000000004">
      <c r="AR7499" s="33"/>
    </row>
    <row r="7500" spans="44:44" x14ac:dyDescent="0.55000000000000004">
      <c r="AR7500" s="33"/>
    </row>
    <row r="7501" spans="44:44" x14ac:dyDescent="0.55000000000000004">
      <c r="AR7501" s="33"/>
    </row>
    <row r="7502" spans="44:44" x14ac:dyDescent="0.55000000000000004">
      <c r="AR7502" s="33"/>
    </row>
    <row r="7503" spans="44:44" x14ac:dyDescent="0.55000000000000004">
      <c r="AR7503" s="33"/>
    </row>
    <row r="7504" spans="44:44" x14ac:dyDescent="0.55000000000000004">
      <c r="AR7504" s="33"/>
    </row>
    <row r="7505" spans="44:44" x14ac:dyDescent="0.55000000000000004">
      <c r="AR7505" s="33"/>
    </row>
    <row r="7506" spans="44:44" x14ac:dyDescent="0.55000000000000004">
      <c r="AR7506" s="33"/>
    </row>
    <row r="7507" spans="44:44" x14ac:dyDescent="0.55000000000000004">
      <c r="AR7507" s="33"/>
    </row>
    <row r="7508" spans="44:44" x14ac:dyDescent="0.55000000000000004">
      <c r="AR7508" s="33"/>
    </row>
    <row r="7509" spans="44:44" x14ac:dyDescent="0.55000000000000004">
      <c r="AR7509" s="33"/>
    </row>
    <row r="7510" spans="44:44" x14ac:dyDescent="0.55000000000000004">
      <c r="AR7510" s="33"/>
    </row>
    <row r="7511" spans="44:44" x14ac:dyDescent="0.55000000000000004">
      <c r="AR7511" s="33"/>
    </row>
    <row r="7512" spans="44:44" x14ac:dyDescent="0.55000000000000004">
      <c r="AR7512" s="33"/>
    </row>
    <row r="7513" spans="44:44" x14ac:dyDescent="0.55000000000000004">
      <c r="AR7513" s="33"/>
    </row>
    <row r="7514" spans="44:44" x14ac:dyDescent="0.55000000000000004">
      <c r="AR7514" s="33"/>
    </row>
    <row r="7515" spans="44:44" x14ac:dyDescent="0.55000000000000004">
      <c r="AR7515" s="33"/>
    </row>
    <row r="7516" spans="44:44" x14ac:dyDescent="0.55000000000000004">
      <c r="AR7516" s="33"/>
    </row>
    <row r="7517" spans="44:44" x14ac:dyDescent="0.55000000000000004">
      <c r="AR7517" s="33"/>
    </row>
    <row r="7518" spans="44:44" x14ac:dyDescent="0.55000000000000004">
      <c r="AR7518" s="33"/>
    </row>
    <row r="7519" spans="44:44" x14ac:dyDescent="0.55000000000000004">
      <c r="AR7519" s="33"/>
    </row>
    <row r="7520" spans="44:44" x14ac:dyDescent="0.55000000000000004">
      <c r="AR7520" s="33"/>
    </row>
    <row r="7521" spans="44:44" x14ac:dyDescent="0.55000000000000004">
      <c r="AR7521" s="33"/>
    </row>
    <row r="7522" spans="44:44" x14ac:dyDescent="0.55000000000000004">
      <c r="AR7522" s="33"/>
    </row>
    <row r="7523" spans="44:44" x14ac:dyDescent="0.55000000000000004">
      <c r="AR7523" s="33"/>
    </row>
    <row r="7524" spans="44:44" x14ac:dyDescent="0.55000000000000004">
      <c r="AR7524" s="33"/>
    </row>
    <row r="7525" spans="44:44" x14ac:dyDescent="0.55000000000000004">
      <c r="AR7525" s="33"/>
    </row>
    <row r="7526" spans="44:44" x14ac:dyDescent="0.55000000000000004">
      <c r="AR7526" s="33"/>
    </row>
    <row r="7527" spans="44:44" x14ac:dyDescent="0.55000000000000004">
      <c r="AR7527" s="33"/>
    </row>
    <row r="7528" spans="44:44" x14ac:dyDescent="0.55000000000000004">
      <c r="AR7528" s="33"/>
    </row>
    <row r="7529" spans="44:44" x14ac:dyDescent="0.55000000000000004">
      <c r="AR7529" s="33"/>
    </row>
    <row r="7530" spans="44:44" x14ac:dyDescent="0.55000000000000004">
      <c r="AR7530" s="33"/>
    </row>
    <row r="7531" spans="44:44" x14ac:dyDescent="0.55000000000000004">
      <c r="AR7531" s="33"/>
    </row>
    <row r="7532" spans="44:44" x14ac:dyDescent="0.55000000000000004">
      <c r="AR7532" s="33"/>
    </row>
    <row r="7533" spans="44:44" x14ac:dyDescent="0.55000000000000004">
      <c r="AR7533" s="33"/>
    </row>
    <row r="7534" spans="44:44" x14ac:dyDescent="0.55000000000000004">
      <c r="AR7534" s="33"/>
    </row>
    <row r="7535" spans="44:44" x14ac:dyDescent="0.55000000000000004">
      <c r="AR7535" s="33"/>
    </row>
    <row r="7536" spans="44:44" x14ac:dyDescent="0.55000000000000004">
      <c r="AR7536" s="33"/>
    </row>
    <row r="7537" spans="44:44" x14ac:dyDescent="0.55000000000000004">
      <c r="AR7537" s="33"/>
    </row>
    <row r="7538" spans="44:44" x14ac:dyDescent="0.55000000000000004">
      <c r="AR7538" s="33"/>
    </row>
    <row r="7539" spans="44:44" x14ac:dyDescent="0.55000000000000004">
      <c r="AR7539" s="33"/>
    </row>
    <row r="7540" spans="44:44" x14ac:dyDescent="0.55000000000000004">
      <c r="AR7540" s="33"/>
    </row>
    <row r="7541" spans="44:44" x14ac:dyDescent="0.55000000000000004">
      <c r="AR7541" s="33"/>
    </row>
    <row r="7542" spans="44:44" x14ac:dyDescent="0.55000000000000004">
      <c r="AR7542" s="33"/>
    </row>
    <row r="7543" spans="44:44" x14ac:dyDescent="0.55000000000000004">
      <c r="AR7543" s="33"/>
    </row>
    <row r="7544" spans="44:44" x14ac:dyDescent="0.55000000000000004">
      <c r="AR7544" s="33"/>
    </row>
    <row r="7545" spans="44:44" x14ac:dyDescent="0.55000000000000004">
      <c r="AR7545" s="33"/>
    </row>
    <row r="7546" spans="44:44" x14ac:dyDescent="0.55000000000000004">
      <c r="AR7546" s="33"/>
    </row>
    <row r="7547" spans="44:44" x14ac:dyDescent="0.55000000000000004">
      <c r="AR7547" s="33"/>
    </row>
    <row r="7548" spans="44:44" x14ac:dyDescent="0.55000000000000004">
      <c r="AR7548" s="33"/>
    </row>
    <row r="7549" spans="44:44" x14ac:dyDescent="0.55000000000000004">
      <c r="AR7549" s="33"/>
    </row>
    <row r="7550" spans="44:44" x14ac:dyDescent="0.55000000000000004">
      <c r="AR7550" s="33"/>
    </row>
    <row r="7551" spans="44:44" x14ac:dyDescent="0.55000000000000004">
      <c r="AR7551" s="33"/>
    </row>
    <row r="7552" spans="44:44" x14ac:dyDescent="0.55000000000000004">
      <c r="AR7552" s="33"/>
    </row>
    <row r="7553" spans="44:44" x14ac:dyDescent="0.55000000000000004">
      <c r="AR7553" s="33"/>
    </row>
    <row r="7554" spans="44:44" x14ac:dyDescent="0.55000000000000004">
      <c r="AR7554" s="33"/>
    </row>
    <row r="7555" spans="44:44" x14ac:dyDescent="0.55000000000000004">
      <c r="AR7555" s="33"/>
    </row>
    <row r="7556" spans="44:44" x14ac:dyDescent="0.55000000000000004">
      <c r="AR7556" s="33"/>
    </row>
    <row r="7557" spans="44:44" x14ac:dyDescent="0.55000000000000004">
      <c r="AR7557" s="33"/>
    </row>
    <row r="7558" spans="44:44" x14ac:dyDescent="0.55000000000000004">
      <c r="AR7558" s="33"/>
    </row>
    <row r="7559" spans="44:44" x14ac:dyDescent="0.55000000000000004">
      <c r="AR7559" s="33"/>
    </row>
    <row r="7560" spans="44:44" x14ac:dyDescent="0.55000000000000004">
      <c r="AR7560" s="33"/>
    </row>
    <row r="7561" spans="44:44" x14ac:dyDescent="0.55000000000000004">
      <c r="AR7561" s="33"/>
    </row>
    <row r="7562" spans="44:44" x14ac:dyDescent="0.55000000000000004">
      <c r="AR7562" s="33"/>
    </row>
    <row r="7563" spans="44:44" x14ac:dyDescent="0.55000000000000004">
      <c r="AR7563" s="33"/>
    </row>
    <row r="7564" spans="44:44" x14ac:dyDescent="0.55000000000000004">
      <c r="AR7564" s="33"/>
    </row>
    <row r="7565" spans="44:44" x14ac:dyDescent="0.55000000000000004">
      <c r="AR7565" s="33"/>
    </row>
    <row r="7566" spans="44:44" x14ac:dyDescent="0.55000000000000004">
      <c r="AR7566" s="33"/>
    </row>
    <row r="7567" spans="44:44" x14ac:dyDescent="0.55000000000000004">
      <c r="AR7567" s="33"/>
    </row>
    <row r="7568" spans="44:44" x14ac:dyDescent="0.55000000000000004">
      <c r="AR7568" s="33"/>
    </row>
    <row r="7569" spans="44:44" x14ac:dyDescent="0.55000000000000004">
      <c r="AR7569" s="33"/>
    </row>
    <row r="7570" spans="44:44" x14ac:dyDescent="0.55000000000000004">
      <c r="AR7570" s="33"/>
    </row>
    <row r="7571" spans="44:44" x14ac:dyDescent="0.55000000000000004">
      <c r="AR7571" s="33"/>
    </row>
    <row r="7572" spans="44:44" x14ac:dyDescent="0.55000000000000004">
      <c r="AR7572" s="33"/>
    </row>
    <row r="7573" spans="44:44" x14ac:dyDescent="0.55000000000000004">
      <c r="AR7573" s="33"/>
    </row>
    <row r="7574" spans="44:44" x14ac:dyDescent="0.55000000000000004">
      <c r="AR7574" s="33"/>
    </row>
    <row r="7575" spans="44:44" x14ac:dyDescent="0.55000000000000004">
      <c r="AR7575" s="33"/>
    </row>
    <row r="7576" spans="44:44" x14ac:dyDescent="0.55000000000000004">
      <c r="AR7576" s="33"/>
    </row>
    <row r="7577" spans="44:44" x14ac:dyDescent="0.55000000000000004">
      <c r="AR7577" s="33"/>
    </row>
    <row r="7578" spans="44:44" x14ac:dyDescent="0.55000000000000004">
      <c r="AR7578" s="33"/>
    </row>
    <row r="7579" spans="44:44" x14ac:dyDescent="0.55000000000000004">
      <c r="AR7579" s="33"/>
    </row>
    <row r="7580" spans="44:44" x14ac:dyDescent="0.55000000000000004">
      <c r="AR7580" s="33"/>
    </row>
    <row r="7581" spans="44:44" x14ac:dyDescent="0.55000000000000004">
      <c r="AR7581" s="33"/>
    </row>
    <row r="7582" spans="44:44" x14ac:dyDescent="0.55000000000000004">
      <c r="AR7582" s="33"/>
    </row>
    <row r="7583" spans="44:44" x14ac:dyDescent="0.55000000000000004">
      <c r="AR7583" s="33"/>
    </row>
    <row r="7584" spans="44:44" x14ac:dyDescent="0.55000000000000004">
      <c r="AR7584" s="33"/>
    </row>
    <row r="7585" spans="44:44" x14ac:dyDescent="0.55000000000000004">
      <c r="AR7585" s="33"/>
    </row>
    <row r="7586" spans="44:44" x14ac:dyDescent="0.55000000000000004">
      <c r="AR7586" s="33"/>
    </row>
    <row r="7587" spans="44:44" x14ac:dyDescent="0.55000000000000004">
      <c r="AR7587" s="33"/>
    </row>
    <row r="7588" spans="44:44" x14ac:dyDescent="0.55000000000000004">
      <c r="AR7588" s="33"/>
    </row>
    <row r="7589" spans="44:44" x14ac:dyDescent="0.55000000000000004">
      <c r="AR7589" s="33"/>
    </row>
    <row r="7590" spans="44:44" x14ac:dyDescent="0.55000000000000004">
      <c r="AR7590" s="33"/>
    </row>
    <row r="7591" spans="44:44" x14ac:dyDescent="0.55000000000000004">
      <c r="AR7591" s="33"/>
    </row>
    <row r="7592" spans="44:44" x14ac:dyDescent="0.55000000000000004">
      <c r="AR7592" s="33"/>
    </row>
    <row r="7593" spans="44:44" x14ac:dyDescent="0.55000000000000004">
      <c r="AR7593" s="33"/>
    </row>
    <row r="7594" spans="44:44" x14ac:dyDescent="0.55000000000000004">
      <c r="AR7594" s="33"/>
    </row>
    <row r="7595" spans="44:44" x14ac:dyDescent="0.55000000000000004">
      <c r="AR7595" s="33"/>
    </row>
    <row r="7596" spans="44:44" x14ac:dyDescent="0.55000000000000004">
      <c r="AR7596" s="33"/>
    </row>
    <row r="7597" spans="44:44" x14ac:dyDescent="0.55000000000000004">
      <c r="AR7597" s="33"/>
    </row>
    <row r="7598" spans="44:44" x14ac:dyDescent="0.55000000000000004">
      <c r="AR7598" s="33"/>
    </row>
    <row r="7599" spans="44:44" x14ac:dyDescent="0.55000000000000004">
      <c r="AR7599" s="33"/>
    </row>
    <row r="7600" spans="44:44" x14ac:dyDescent="0.55000000000000004">
      <c r="AR7600" s="33"/>
    </row>
    <row r="7601" spans="44:44" x14ac:dyDescent="0.55000000000000004">
      <c r="AR7601" s="33"/>
    </row>
    <row r="7602" spans="44:44" x14ac:dyDescent="0.55000000000000004">
      <c r="AR7602" s="33"/>
    </row>
    <row r="7603" spans="44:44" x14ac:dyDescent="0.55000000000000004">
      <c r="AR7603" s="33"/>
    </row>
    <row r="7604" spans="44:44" x14ac:dyDescent="0.55000000000000004">
      <c r="AR7604" s="33"/>
    </row>
    <row r="7605" spans="44:44" x14ac:dyDescent="0.55000000000000004">
      <c r="AR7605" s="33"/>
    </row>
    <row r="7606" spans="44:44" x14ac:dyDescent="0.55000000000000004">
      <c r="AR7606" s="33"/>
    </row>
    <row r="7607" spans="44:44" x14ac:dyDescent="0.55000000000000004">
      <c r="AR7607" s="33"/>
    </row>
    <row r="7608" spans="44:44" x14ac:dyDescent="0.55000000000000004">
      <c r="AR7608" s="33"/>
    </row>
    <row r="7609" spans="44:44" x14ac:dyDescent="0.55000000000000004">
      <c r="AR7609" s="33"/>
    </row>
    <row r="7610" spans="44:44" x14ac:dyDescent="0.55000000000000004">
      <c r="AR7610" s="33"/>
    </row>
    <row r="7611" spans="44:44" x14ac:dyDescent="0.55000000000000004">
      <c r="AR7611" s="33"/>
    </row>
    <row r="7612" spans="44:44" x14ac:dyDescent="0.55000000000000004">
      <c r="AR7612" s="33"/>
    </row>
    <row r="7613" spans="44:44" x14ac:dyDescent="0.55000000000000004">
      <c r="AR7613" s="33"/>
    </row>
    <row r="7614" spans="44:44" x14ac:dyDescent="0.55000000000000004">
      <c r="AR7614" s="33"/>
    </row>
    <row r="7615" spans="44:44" x14ac:dyDescent="0.55000000000000004">
      <c r="AR7615" s="33"/>
    </row>
    <row r="7616" spans="44:44" x14ac:dyDescent="0.55000000000000004">
      <c r="AR7616" s="33"/>
    </row>
    <row r="7617" spans="44:44" x14ac:dyDescent="0.55000000000000004">
      <c r="AR7617" s="33"/>
    </row>
    <row r="7618" spans="44:44" x14ac:dyDescent="0.55000000000000004">
      <c r="AR7618" s="33"/>
    </row>
    <row r="7619" spans="44:44" x14ac:dyDescent="0.55000000000000004">
      <c r="AR7619" s="33"/>
    </row>
    <row r="7620" spans="44:44" x14ac:dyDescent="0.55000000000000004">
      <c r="AR7620" s="33"/>
    </row>
    <row r="7621" spans="44:44" x14ac:dyDescent="0.55000000000000004">
      <c r="AR7621" s="33"/>
    </row>
    <row r="7622" spans="44:44" x14ac:dyDescent="0.55000000000000004">
      <c r="AR7622" s="33"/>
    </row>
    <row r="7623" spans="44:44" x14ac:dyDescent="0.55000000000000004">
      <c r="AR7623" s="33"/>
    </row>
    <row r="7624" spans="44:44" x14ac:dyDescent="0.55000000000000004">
      <c r="AR7624" s="33"/>
    </row>
    <row r="7625" spans="44:44" x14ac:dyDescent="0.55000000000000004">
      <c r="AR7625" s="33"/>
    </row>
    <row r="7626" spans="44:44" x14ac:dyDescent="0.55000000000000004">
      <c r="AR7626" s="33"/>
    </row>
    <row r="7627" spans="44:44" x14ac:dyDescent="0.55000000000000004">
      <c r="AR7627" s="33"/>
    </row>
    <row r="7628" spans="44:44" x14ac:dyDescent="0.55000000000000004">
      <c r="AR7628" s="33"/>
    </row>
    <row r="7629" spans="44:44" x14ac:dyDescent="0.55000000000000004">
      <c r="AR7629" s="33"/>
    </row>
    <row r="7630" spans="44:44" x14ac:dyDescent="0.55000000000000004">
      <c r="AR7630" s="33"/>
    </row>
    <row r="7631" spans="44:44" x14ac:dyDescent="0.55000000000000004">
      <c r="AR7631" s="33"/>
    </row>
    <row r="7632" spans="44:44" x14ac:dyDescent="0.55000000000000004">
      <c r="AR7632" s="33"/>
    </row>
    <row r="7633" spans="44:44" x14ac:dyDescent="0.55000000000000004">
      <c r="AR7633" s="33"/>
    </row>
    <row r="7634" spans="44:44" x14ac:dyDescent="0.55000000000000004">
      <c r="AR7634" s="33"/>
    </row>
    <row r="7635" spans="44:44" x14ac:dyDescent="0.55000000000000004">
      <c r="AR7635" s="33"/>
    </row>
    <row r="7636" spans="44:44" x14ac:dyDescent="0.55000000000000004">
      <c r="AR7636" s="33"/>
    </row>
    <row r="7637" spans="44:44" x14ac:dyDescent="0.55000000000000004">
      <c r="AR7637" s="33"/>
    </row>
    <row r="7638" spans="44:44" x14ac:dyDescent="0.55000000000000004">
      <c r="AR7638" s="33"/>
    </row>
    <row r="7639" spans="44:44" x14ac:dyDescent="0.55000000000000004">
      <c r="AR7639" s="33"/>
    </row>
    <row r="7640" spans="44:44" x14ac:dyDescent="0.55000000000000004">
      <c r="AR7640" s="33"/>
    </row>
    <row r="7641" spans="44:44" x14ac:dyDescent="0.55000000000000004">
      <c r="AR7641" s="33"/>
    </row>
    <row r="7642" spans="44:44" x14ac:dyDescent="0.55000000000000004">
      <c r="AR7642" s="33"/>
    </row>
    <row r="7643" spans="44:44" x14ac:dyDescent="0.55000000000000004">
      <c r="AR7643" s="33"/>
    </row>
    <row r="7644" spans="44:44" x14ac:dyDescent="0.55000000000000004">
      <c r="AR7644" s="33"/>
    </row>
    <row r="7645" spans="44:44" x14ac:dyDescent="0.55000000000000004">
      <c r="AR7645" s="33"/>
    </row>
    <row r="7646" spans="44:44" x14ac:dyDescent="0.55000000000000004">
      <c r="AR7646" s="33"/>
    </row>
    <row r="7647" spans="44:44" x14ac:dyDescent="0.55000000000000004">
      <c r="AR7647" s="33"/>
    </row>
    <row r="7648" spans="44:44" x14ac:dyDescent="0.55000000000000004">
      <c r="AR7648" s="33"/>
    </row>
    <row r="7649" spans="44:44" x14ac:dyDescent="0.55000000000000004">
      <c r="AR7649" s="33"/>
    </row>
    <row r="7650" spans="44:44" x14ac:dyDescent="0.55000000000000004">
      <c r="AR7650" s="33"/>
    </row>
    <row r="7651" spans="44:44" x14ac:dyDescent="0.55000000000000004">
      <c r="AR7651" s="33"/>
    </row>
    <row r="7652" spans="44:44" x14ac:dyDescent="0.55000000000000004">
      <c r="AR7652" s="33"/>
    </row>
    <row r="7653" spans="44:44" x14ac:dyDescent="0.55000000000000004">
      <c r="AR7653" s="33"/>
    </row>
    <row r="7654" spans="44:44" x14ac:dyDescent="0.55000000000000004">
      <c r="AR7654" s="33"/>
    </row>
    <row r="7655" spans="44:44" x14ac:dyDescent="0.55000000000000004">
      <c r="AR7655" s="33"/>
    </row>
    <row r="7656" spans="44:44" x14ac:dyDescent="0.55000000000000004">
      <c r="AR7656" s="33"/>
    </row>
    <row r="7657" spans="44:44" x14ac:dyDescent="0.55000000000000004">
      <c r="AR7657" s="33"/>
    </row>
    <row r="7658" spans="44:44" x14ac:dyDescent="0.55000000000000004">
      <c r="AR7658" s="33"/>
    </row>
    <row r="7659" spans="44:44" x14ac:dyDescent="0.55000000000000004">
      <c r="AR7659" s="33"/>
    </row>
    <row r="7660" spans="44:44" x14ac:dyDescent="0.55000000000000004">
      <c r="AR7660" s="33"/>
    </row>
    <row r="7661" spans="44:44" x14ac:dyDescent="0.55000000000000004">
      <c r="AR7661" s="33"/>
    </row>
    <row r="7662" spans="44:44" x14ac:dyDescent="0.55000000000000004">
      <c r="AR7662" s="33"/>
    </row>
    <row r="7663" spans="44:44" x14ac:dyDescent="0.55000000000000004">
      <c r="AR7663" s="33"/>
    </row>
    <row r="7664" spans="44:44" x14ac:dyDescent="0.55000000000000004">
      <c r="AR7664" s="33"/>
    </row>
    <row r="7665" spans="44:44" x14ac:dyDescent="0.55000000000000004">
      <c r="AR7665" s="33"/>
    </row>
    <row r="7666" spans="44:44" x14ac:dyDescent="0.55000000000000004">
      <c r="AR7666" s="33"/>
    </row>
    <row r="7667" spans="44:44" x14ac:dyDescent="0.55000000000000004">
      <c r="AR7667" s="33"/>
    </row>
    <row r="7668" spans="44:44" x14ac:dyDescent="0.55000000000000004">
      <c r="AR7668" s="33"/>
    </row>
    <row r="7669" spans="44:44" x14ac:dyDescent="0.55000000000000004">
      <c r="AR7669" s="33"/>
    </row>
    <row r="7670" spans="44:44" x14ac:dyDescent="0.55000000000000004">
      <c r="AR7670" s="33"/>
    </row>
    <row r="7671" spans="44:44" x14ac:dyDescent="0.55000000000000004">
      <c r="AR7671" s="33"/>
    </row>
    <row r="7672" spans="44:44" x14ac:dyDescent="0.55000000000000004">
      <c r="AR7672" s="33"/>
    </row>
    <row r="7673" spans="44:44" x14ac:dyDescent="0.55000000000000004">
      <c r="AR7673" s="33"/>
    </row>
    <row r="7674" spans="44:44" x14ac:dyDescent="0.55000000000000004">
      <c r="AR7674" s="33"/>
    </row>
    <row r="7675" spans="44:44" x14ac:dyDescent="0.55000000000000004">
      <c r="AR7675" s="33"/>
    </row>
    <row r="7676" spans="44:44" x14ac:dyDescent="0.55000000000000004">
      <c r="AR7676" s="33"/>
    </row>
    <row r="7677" spans="44:44" x14ac:dyDescent="0.55000000000000004">
      <c r="AR7677" s="33"/>
    </row>
    <row r="7678" spans="44:44" x14ac:dyDescent="0.55000000000000004">
      <c r="AR7678" s="33"/>
    </row>
    <row r="7679" spans="44:44" x14ac:dyDescent="0.55000000000000004">
      <c r="AR7679" s="33"/>
    </row>
    <row r="7680" spans="44:44" x14ac:dyDescent="0.55000000000000004">
      <c r="AR7680" s="33"/>
    </row>
    <row r="7681" spans="44:44" x14ac:dyDescent="0.55000000000000004">
      <c r="AR7681" s="33"/>
    </row>
    <row r="7682" spans="44:44" x14ac:dyDescent="0.55000000000000004">
      <c r="AR7682" s="33"/>
    </row>
    <row r="7683" spans="44:44" x14ac:dyDescent="0.55000000000000004">
      <c r="AR7683" s="33"/>
    </row>
    <row r="7684" spans="44:44" x14ac:dyDescent="0.55000000000000004">
      <c r="AR7684" s="33"/>
    </row>
    <row r="7685" spans="44:44" x14ac:dyDescent="0.55000000000000004">
      <c r="AR7685" s="33"/>
    </row>
    <row r="7686" spans="44:44" x14ac:dyDescent="0.55000000000000004">
      <c r="AR7686" s="33"/>
    </row>
    <row r="7687" spans="44:44" x14ac:dyDescent="0.55000000000000004">
      <c r="AR7687" s="33"/>
    </row>
    <row r="7688" spans="44:44" x14ac:dyDescent="0.55000000000000004">
      <c r="AR7688" s="33"/>
    </row>
    <row r="7689" spans="44:44" x14ac:dyDescent="0.55000000000000004">
      <c r="AR7689" s="33"/>
    </row>
    <row r="7690" spans="44:44" x14ac:dyDescent="0.55000000000000004">
      <c r="AR7690" s="33"/>
    </row>
    <row r="7691" spans="44:44" x14ac:dyDescent="0.55000000000000004">
      <c r="AR7691" s="33"/>
    </row>
    <row r="7692" spans="44:44" x14ac:dyDescent="0.55000000000000004">
      <c r="AR7692" s="33"/>
    </row>
    <row r="7693" spans="44:44" x14ac:dyDescent="0.55000000000000004">
      <c r="AR7693" s="33"/>
    </row>
    <row r="7694" spans="44:44" x14ac:dyDescent="0.55000000000000004">
      <c r="AR7694" s="33"/>
    </row>
    <row r="7695" spans="44:44" x14ac:dyDescent="0.55000000000000004">
      <c r="AR7695" s="33"/>
    </row>
    <row r="7696" spans="44:44" x14ac:dyDescent="0.55000000000000004">
      <c r="AR7696" s="33"/>
    </row>
    <row r="7697" spans="44:44" x14ac:dyDescent="0.55000000000000004">
      <c r="AR7697" s="33"/>
    </row>
    <row r="7698" spans="44:44" x14ac:dyDescent="0.55000000000000004">
      <c r="AR7698" s="33"/>
    </row>
    <row r="7699" spans="44:44" x14ac:dyDescent="0.55000000000000004">
      <c r="AR7699" s="33"/>
    </row>
    <row r="7700" spans="44:44" x14ac:dyDescent="0.55000000000000004">
      <c r="AR7700" s="33"/>
    </row>
    <row r="7701" spans="44:44" x14ac:dyDescent="0.55000000000000004">
      <c r="AR7701" s="33"/>
    </row>
    <row r="7702" spans="44:44" x14ac:dyDescent="0.55000000000000004">
      <c r="AR7702" s="33"/>
    </row>
    <row r="7703" spans="44:44" x14ac:dyDescent="0.55000000000000004">
      <c r="AR7703" s="33"/>
    </row>
    <row r="7704" spans="44:44" x14ac:dyDescent="0.55000000000000004">
      <c r="AR7704" s="33"/>
    </row>
    <row r="7705" spans="44:44" x14ac:dyDescent="0.55000000000000004">
      <c r="AR7705" s="33"/>
    </row>
    <row r="7706" spans="44:44" x14ac:dyDescent="0.55000000000000004">
      <c r="AR7706" s="33"/>
    </row>
    <row r="7707" spans="44:44" x14ac:dyDescent="0.55000000000000004">
      <c r="AR7707" s="33"/>
    </row>
    <row r="7708" spans="44:44" x14ac:dyDescent="0.55000000000000004">
      <c r="AR7708" s="33"/>
    </row>
    <row r="7709" spans="44:44" x14ac:dyDescent="0.55000000000000004">
      <c r="AR7709" s="33"/>
    </row>
    <row r="7710" spans="44:44" x14ac:dyDescent="0.55000000000000004">
      <c r="AR7710" s="33"/>
    </row>
    <row r="7711" spans="44:44" x14ac:dyDescent="0.55000000000000004">
      <c r="AR7711" s="33"/>
    </row>
    <row r="7712" spans="44:44" x14ac:dyDescent="0.55000000000000004">
      <c r="AR7712" s="33"/>
    </row>
    <row r="7713" spans="44:44" x14ac:dyDescent="0.55000000000000004">
      <c r="AR7713" s="33"/>
    </row>
    <row r="7714" spans="44:44" x14ac:dyDescent="0.55000000000000004">
      <c r="AR7714" s="33"/>
    </row>
    <row r="7715" spans="44:44" x14ac:dyDescent="0.55000000000000004">
      <c r="AR7715" s="33"/>
    </row>
    <row r="7716" spans="44:44" x14ac:dyDescent="0.55000000000000004">
      <c r="AR7716" s="33"/>
    </row>
    <row r="7717" spans="44:44" x14ac:dyDescent="0.55000000000000004">
      <c r="AR7717" s="33"/>
    </row>
    <row r="7718" spans="44:44" x14ac:dyDescent="0.55000000000000004">
      <c r="AR7718" s="33"/>
    </row>
    <row r="7719" spans="44:44" x14ac:dyDescent="0.55000000000000004">
      <c r="AR7719" s="33"/>
    </row>
    <row r="7720" spans="44:44" x14ac:dyDescent="0.55000000000000004">
      <c r="AR7720" s="33"/>
    </row>
    <row r="7721" spans="44:44" x14ac:dyDescent="0.55000000000000004">
      <c r="AR7721" s="33"/>
    </row>
    <row r="7722" spans="44:44" x14ac:dyDescent="0.55000000000000004">
      <c r="AR7722" s="33"/>
    </row>
    <row r="7723" spans="44:44" x14ac:dyDescent="0.55000000000000004">
      <c r="AR7723" s="33"/>
    </row>
    <row r="7724" spans="44:44" x14ac:dyDescent="0.55000000000000004">
      <c r="AR7724" s="33"/>
    </row>
    <row r="7725" spans="44:44" x14ac:dyDescent="0.55000000000000004">
      <c r="AR7725" s="33"/>
    </row>
    <row r="7726" spans="44:44" x14ac:dyDescent="0.55000000000000004">
      <c r="AR7726" s="33"/>
    </row>
    <row r="7727" spans="44:44" x14ac:dyDescent="0.55000000000000004">
      <c r="AR7727" s="33"/>
    </row>
    <row r="7728" spans="44:44" x14ac:dyDescent="0.55000000000000004">
      <c r="AR7728" s="33"/>
    </row>
    <row r="7729" spans="44:44" x14ac:dyDescent="0.55000000000000004">
      <c r="AR7729" s="33"/>
    </row>
    <row r="7730" spans="44:44" x14ac:dyDescent="0.55000000000000004">
      <c r="AR7730" s="33"/>
    </row>
    <row r="7731" spans="44:44" x14ac:dyDescent="0.55000000000000004">
      <c r="AR7731" s="33"/>
    </row>
    <row r="7732" spans="44:44" x14ac:dyDescent="0.55000000000000004">
      <c r="AR7732" s="33"/>
    </row>
    <row r="7733" spans="44:44" x14ac:dyDescent="0.55000000000000004">
      <c r="AR7733" s="33"/>
    </row>
    <row r="7734" spans="44:44" x14ac:dyDescent="0.55000000000000004">
      <c r="AR7734" s="33"/>
    </row>
    <row r="7735" spans="44:44" x14ac:dyDescent="0.55000000000000004">
      <c r="AR7735" s="33"/>
    </row>
    <row r="7736" spans="44:44" x14ac:dyDescent="0.55000000000000004">
      <c r="AR7736" s="33"/>
    </row>
    <row r="7737" spans="44:44" x14ac:dyDescent="0.55000000000000004">
      <c r="AR7737" s="33"/>
    </row>
    <row r="7738" spans="44:44" x14ac:dyDescent="0.55000000000000004">
      <c r="AR7738" s="33"/>
    </row>
    <row r="7739" spans="44:44" x14ac:dyDescent="0.55000000000000004">
      <c r="AR7739" s="33"/>
    </row>
    <row r="7740" spans="44:44" x14ac:dyDescent="0.55000000000000004">
      <c r="AR7740" s="33"/>
    </row>
    <row r="7741" spans="44:44" x14ac:dyDescent="0.55000000000000004">
      <c r="AR7741" s="33"/>
    </row>
    <row r="7742" spans="44:44" x14ac:dyDescent="0.55000000000000004">
      <c r="AR7742" s="33"/>
    </row>
    <row r="7743" spans="44:44" x14ac:dyDescent="0.55000000000000004">
      <c r="AR7743" s="33"/>
    </row>
    <row r="7744" spans="44:44" x14ac:dyDescent="0.55000000000000004">
      <c r="AR7744" s="33"/>
    </row>
    <row r="7745" spans="44:44" x14ac:dyDescent="0.55000000000000004">
      <c r="AR7745" s="33"/>
    </row>
    <row r="7746" spans="44:44" x14ac:dyDescent="0.55000000000000004">
      <c r="AR7746" s="33"/>
    </row>
    <row r="7747" spans="44:44" x14ac:dyDescent="0.55000000000000004">
      <c r="AR7747" s="33"/>
    </row>
    <row r="7748" spans="44:44" x14ac:dyDescent="0.55000000000000004">
      <c r="AR7748" s="33"/>
    </row>
    <row r="7749" spans="44:44" x14ac:dyDescent="0.55000000000000004">
      <c r="AR7749" s="33"/>
    </row>
    <row r="7750" spans="44:44" x14ac:dyDescent="0.55000000000000004">
      <c r="AR7750" s="33"/>
    </row>
    <row r="7751" spans="44:44" x14ac:dyDescent="0.55000000000000004">
      <c r="AR7751" s="33"/>
    </row>
    <row r="7752" spans="44:44" x14ac:dyDescent="0.55000000000000004">
      <c r="AR7752" s="33"/>
    </row>
    <row r="7753" spans="44:44" x14ac:dyDescent="0.55000000000000004">
      <c r="AR7753" s="33"/>
    </row>
    <row r="7754" spans="44:44" x14ac:dyDescent="0.55000000000000004">
      <c r="AR7754" s="33"/>
    </row>
    <row r="7755" spans="44:44" x14ac:dyDescent="0.55000000000000004">
      <c r="AR7755" s="33"/>
    </row>
    <row r="7756" spans="44:44" x14ac:dyDescent="0.55000000000000004">
      <c r="AR7756" s="33"/>
    </row>
    <row r="7757" spans="44:44" x14ac:dyDescent="0.55000000000000004">
      <c r="AR7757" s="33"/>
    </row>
    <row r="7758" spans="44:44" x14ac:dyDescent="0.55000000000000004">
      <c r="AR7758" s="33"/>
    </row>
    <row r="7759" spans="44:44" x14ac:dyDescent="0.55000000000000004">
      <c r="AR7759" s="33"/>
    </row>
    <row r="7760" spans="44:44" x14ac:dyDescent="0.55000000000000004">
      <c r="AR7760" s="33"/>
    </row>
    <row r="7761" spans="44:44" x14ac:dyDescent="0.55000000000000004">
      <c r="AR7761" s="33"/>
    </row>
    <row r="7762" spans="44:44" x14ac:dyDescent="0.55000000000000004">
      <c r="AR7762" s="33"/>
    </row>
    <row r="7763" spans="44:44" x14ac:dyDescent="0.55000000000000004">
      <c r="AR7763" s="33"/>
    </row>
    <row r="7764" spans="44:44" x14ac:dyDescent="0.55000000000000004">
      <c r="AR7764" s="33"/>
    </row>
    <row r="7765" spans="44:44" x14ac:dyDescent="0.55000000000000004">
      <c r="AR7765" s="33"/>
    </row>
    <row r="7766" spans="44:44" x14ac:dyDescent="0.55000000000000004">
      <c r="AR7766" s="33"/>
    </row>
    <row r="7767" spans="44:44" x14ac:dyDescent="0.55000000000000004">
      <c r="AR7767" s="33"/>
    </row>
    <row r="7768" spans="44:44" x14ac:dyDescent="0.55000000000000004">
      <c r="AR7768" s="33"/>
    </row>
    <row r="7769" spans="44:44" x14ac:dyDescent="0.55000000000000004">
      <c r="AR7769" s="33"/>
    </row>
    <row r="7770" spans="44:44" x14ac:dyDescent="0.55000000000000004">
      <c r="AR7770" s="33"/>
    </row>
    <row r="7771" spans="44:44" x14ac:dyDescent="0.55000000000000004">
      <c r="AR7771" s="33"/>
    </row>
    <row r="7772" spans="44:44" x14ac:dyDescent="0.55000000000000004">
      <c r="AR7772" s="33"/>
    </row>
    <row r="7773" spans="44:44" x14ac:dyDescent="0.55000000000000004">
      <c r="AR7773" s="33"/>
    </row>
    <row r="7774" spans="44:44" x14ac:dyDescent="0.55000000000000004">
      <c r="AR7774" s="33"/>
    </row>
    <row r="7775" spans="44:44" x14ac:dyDescent="0.55000000000000004">
      <c r="AR7775" s="33"/>
    </row>
    <row r="7776" spans="44:44" x14ac:dyDescent="0.55000000000000004">
      <c r="AR7776" s="33"/>
    </row>
    <row r="7777" spans="44:44" x14ac:dyDescent="0.55000000000000004">
      <c r="AR7777" s="33"/>
    </row>
    <row r="7778" spans="44:44" x14ac:dyDescent="0.55000000000000004">
      <c r="AR7778" s="33"/>
    </row>
    <row r="7779" spans="44:44" x14ac:dyDescent="0.55000000000000004">
      <c r="AR7779" s="33"/>
    </row>
    <row r="7780" spans="44:44" x14ac:dyDescent="0.55000000000000004">
      <c r="AR7780" s="33"/>
    </row>
    <row r="7781" spans="44:44" x14ac:dyDescent="0.55000000000000004">
      <c r="AR7781" s="33"/>
    </row>
    <row r="7782" spans="44:44" x14ac:dyDescent="0.55000000000000004">
      <c r="AR7782" s="33"/>
    </row>
    <row r="7783" spans="44:44" x14ac:dyDescent="0.55000000000000004">
      <c r="AR7783" s="33"/>
    </row>
    <row r="7784" spans="44:44" x14ac:dyDescent="0.55000000000000004">
      <c r="AR7784" s="33"/>
    </row>
    <row r="7785" spans="44:44" x14ac:dyDescent="0.55000000000000004">
      <c r="AR7785" s="33"/>
    </row>
    <row r="7786" spans="44:44" x14ac:dyDescent="0.55000000000000004">
      <c r="AR7786" s="33"/>
    </row>
    <row r="7787" spans="44:44" x14ac:dyDescent="0.55000000000000004">
      <c r="AR7787" s="33"/>
    </row>
    <row r="7788" spans="44:44" x14ac:dyDescent="0.55000000000000004">
      <c r="AR7788" s="33"/>
    </row>
    <row r="7789" spans="44:44" x14ac:dyDescent="0.55000000000000004">
      <c r="AR7789" s="33"/>
    </row>
    <row r="7790" spans="44:44" x14ac:dyDescent="0.55000000000000004">
      <c r="AR7790" s="33"/>
    </row>
    <row r="7791" spans="44:44" x14ac:dyDescent="0.55000000000000004">
      <c r="AR7791" s="33"/>
    </row>
    <row r="7792" spans="44:44" x14ac:dyDescent="0.55000000000000004">
      <c r="AR7792" s="33"/>
    </row>
    <row r="7793" spans="44:44" x14ac:dyDescent="0.55000000000000004">
      <c r="AR7793" s="33"/>
    </row>
    <row r="7794" spans="44:44" x14ac:dyDescent="0.55000000000000004">
      <c r="AR7794" s="33"/>
    </row>
    <row r="7795" spans="44:44" x14ac:dyDescent="0.55000000000000004">
      <c r="AR7795" s="33"/>
    </row>
    <row r="7796" spans="44:44" x14ac:dyDescent="0.55000000000000004">
      <c r="AR7796" s="33"/>
    </row>
    <row r="7797" spans="44:44" x14ac:dyDescent="0.55000000000000004">
      <c r="AR7797" s="33"/>
    </row>
    <row r="7798" spans="44:44" x14ac:dyDescent="0.55000000000000004">
      <c r="AR7798" s="33"/>
    </row>
    <row r="7799" spans="44:44" x14ac:dyDescent="0.55000000000000004">
      <c r="AR7799" s="33"/>
    </row>
    <row r="7800" spans="44:44" x14ac:dyDescent="0.55000000000000004">
      <c r="AR7800" s="33"/>
    </row>
    <row r="7801" spans="44:44" x14ac:dyDescent="0.55000000000000004">
      <c r="AR7801" s="33"/>
    </row>
    <row r="7802" spans="44:44" x14ac:dyDescent="0.55000000000000004">
      <c r="AR7802" s="33"/>
    </row>
    <row r="7803" spans="44:44" x14ac:dyDescent="0.55000000000000004">
      <c r="AR7803" s="33"/>
    </row>
    <row r="7804" spans="44:44" x14ac:dyDescent="0.55000000000000004">
      <c r="AR7804" s="33"/>
    </row>
    <row r="7805" spans="44:44" x14ac:dyDescent="0.55000000000000004">
      <c r="AR7805" s="33"/>
    </row>
    <row r="7806" spans="44:44" x14ac:dyDescent="0.55000000000000004">
      <c r="AR7806" s="33"/>
    </row>
    <row r="7807" spans="44:44" x14ac:dyDescent="0.55000000000000004">
      <c r="AR7807" s="33"/>
    </row>
    <row r="7808" spans="44:44" x14ac:dyDescent="0.55000000000000004">
      <c r="AR7808" s="33"/>
    </row>
    <row r="7809" spans="44:44" x14ac:dyDescent="0.55000000000000004">
      <c r="AR7809" s="33"/>
    </row>
    <row r="7810" spans="44:44" x14ac:dyDescent="0.55000000000000004">
      <c r="AR7810" s="33"/>
    </row>
    <row r="7811" spans="44:44" x14ac:dyDescent="0.55000000000000004">
      <c r="AR7811" s="33"/>
    </row>
    <row r="7812" spans="44:44" x14ac:dyDescent="0.55000000000000004">
      <c r="AR7812" s="33"/>
    </row>
    <row r="7813" spans="44:44" x14ac:dyDescent="0.55000000000000004">
      <c r="AR7813" s="33"/>
    </row>
    <row r="7814" spans="44:44" x14ac:dyDescent="0.55000000000000004">
      <c r="AR7814" s="33"/>
    </row>
    <row r="7815" spans="44:44" x14ac:dyDescent="0.55000000000000004">
      <c r="AR7815" s="33"/>
    </row>
    <row r="7816" spans="44:44" x14ac:dyDescent="0.55000000000000004">
      <c r="AR7816" s="33"/>
    </row>
    <row r="7817" spans="44:44" x14ac:dyDescent="0.55000000000000004">
      <c r="AR7817" s="33"/>
    </row>
    <row r="7818" spans="44:44" x14ac:dyDescent="0.55000000000000004">
      <c r="AR7818" s="33"/>
    </row>
    <row r="7819" spans="44:44" x14ac:dyDescent="0.55000000000000004">
      <c r="AR7819" s="33"/>
    </row>
    <row r="7820" spans="44:44" x14ac:dyDescent="0.55000000000000004">
      <c r="AR7820" s="33"/>
    </row>
    <row r="7821" spans="44:44" x14ac:dyDescent="0.55000000000000004">
      <c r="AR7821" s="33"/>
    </row>
    <row r="7822" spans="44:44" x14ac:dyDescent="0.55000000000000004">
      <c r="AR7822" s="33"/>
    </row>
    <row r="7823" spans="44:44" x14ac:dyDescent="0.55000000000000004">
      <c r="AR7823" s="33"/>
    </row>
    <row r="7824" spans="44:44" x14ac:dyDescent="0.55000000000000004">
      <c r="AR7824" s="33"/>
    </row>
    <row r="7825" spans="44:44" x14ac:dyDescent="0.55000000000000004">
      <c r="AR7825" s="33"/>
    </row>
    <row r="7826" spans="44:44" x14ac:dyDescent="0.55000000000000004">
      <c r="AR7826" s="33"/>
    </row>
    <row r="7827" spans="44:44" x14ac:dyDescent="0.55000000000000004">
      <c r="AR7827" s="33"/>
    </row>
    <row r="7828" spans="44:44" x14ac:dyDescent="0.55000000000000004">
      <c r="AR7828" s="33"/>
    </row>
    <row r="7829" spans="44:44" x14ac:dyDescent="0.55000000000000004">
      <c r="AR7829" s="33"/>
    </row>
    <row r="7830" spans="44:44" x14ac:dyDescent="0.55000000000000004">
      <c r="AR7830" s="33"/>
    </row>
    <row r="7831" spans="44:44" x14ac:dyDescent="0.55000000000000004">
      <c r="AR7831" s="33"/>
    </row>
    <row r="7832" spans="44:44" x14ac:dyDescent="0.55000000000000004">
      <c r="AR7832" s="33"/>
    </row>
    <row r="7833" spans="44:44" x14ac:dyDescent="0.55000000000000004">
      <c r="AR7833" s="33"/>
    </row>
    <row r="7834" spans="44:44" x14ac:dyDescent="0.55000000000000004">
      <c r="AR7834" s="33"/>
    </row>
    <row r="7835" spans="44:44" x14ac:dyDescent="0.55000000000000004">
      <c r="AR7835" s="33"/>
    </row>
    <row r="7836" spans="44:44" x14ac:dyDescent="0.55000000000000004">
      <c r="AR7836" s="33"/>
    </row>
    <row r="7837" spans="44:44" x14ac:dyDescent="0.55000000000000004">
      <c r="AR7837" s="33"/>
    </row>
    <row r="7838" spans="44:44" x14ac:dyDescent="0.55000000000000004">
      <c r="AR7838" s="33"/>
    </row>
    <row r="7839" spans="44:44" x14ac:dyDescent="0.55000000000000004">
      <c r="AR7839" s="33"/>
    </row>
    <row r="7840" spans="44:44" x14ac:dyDescent="0.55000000000000004">
      <c r="AR7840" s="33"/>
    </row>
    <row r="7841" spans="44:44" x14ac:dyDescent="0.55000000000000004">
      <c r="AR7841" s="33"/>
    </row>
    <row r="7842" spans="44:44" x14ac:dyDescent="0.55000000000000004">
      <c r="AR7842" s="33"/>
    </row>
    <row r="7843" spans="44:44" x14ac:dyDescent="0.55000000000000004">
      <c r="AR7843" s="33"/>
    </row>
    <row r="7844" spans="44:44" x14ac:dyDescent="0.55000000000000004">
      <c r="AR7844" s="33"/>
    </row>
    <row r="7845" spans="44:44" x14ac:dyDescent="0.55000000000000004">
      <c r="AR7845" s="33"/>
    </row>
    <row r="7846" spans="44:44" x14ac:dyDescent="0.55000000000000004">
      <c r="AR7846" s="33"/>
    </row>
    <row r="7847" spans="44:44" x14ac:dyDescent="0.55000000000000004">
      <c r="AR7847" s="33"/>
    </row>
    <row r="7848" spans="44:44" x14ac:dyDescent="0.55000000000000004">
      <c r="AR7848" s="33"/>
    </row>
    <row r="7849" spans="44:44" x14ac:dyDescent="0.55000000000000004">
      <c r="AR7849" s="33"/>
    </row>
    <row r="7850" spans="44:44" x14ac:dyDescent="0.55000000000000004">
      <c r="AR7850" s="33"/>
    </row>
    <row r="7851" spans="44:44" x14ac:dyDescent="0.55000000000000004">
      <c r="AR7851" s="33"/>
    </row>
    <row r="7852" spans="44:44" x14ac:dyDescent="0.55000000000000004">
      <c r="AR7852" s="33"/>
    </row>
    <row r="7853" spans="44:44" x14ac:dyDescent="0.55000000000000004">
      <c r="AR7853" s="33"/>
    </row>
    <row r="7854" spans="44:44" x14ac:dyDescent="0.55000000000000004">
      <c r="AR7854" s="33"/>
    </row>
    <row r="7855" spans="44:44" x14ac:dyDescent="0.55000000000000004">
      <c r="AR7855" s="33"/>
    </row>
    <row r="7856" spans="44:44" x14ac:dyDescent="0.55000000000000004">
      <c r="AR7856" s="33"/>
    </row>
    <row r="7857" spans="44:44" x14ac:dyDescent="0.55000000000000004">
      <c r="AR7857" s="33"/>
    </row>
    <row r="7858" spans="44:44" x14ac:dyDescent="0.55000000000000004">
      <c r="AR7858" s="33"/>
    </row>
    <row r="7859" spans="44:44" x14ac:dyDescent="0.55000000000000004">
      <c r="AR7859" s="33"/>
    </row>
    <row r="7860" spans="44:44" x14ac:dyDescent="0.55000000000000004">
      <c r="AR7860" s="33"/>
    </row>
    <row r="7861" spans="44:44" x14ac:dyDescent="0.55000000000000004">
      <c r="AR7861" s="33"/>
    </row>
    <row r="7862" spans="44:44" x14ac:dyDescent="0.55000000000000004">
      <c r="AR7862" s="33"/>
    </row>
    <row r="7863" spans="44:44" x14ac:dyDescent="0.55000000000000004">
      <c r="AR7863" s="33"/>
    </row>
    <row r="7864" spans="44:44" x14ac:dyDescent="0.55000000000000004">
      <c r="AR7864" s="33"/>
    </row>
    <row r="7865" spans="44:44" x14ac:dyDescent="0.55000000000000004">
      <c r="AR7865" s="33"/>
    </row>
    <row r="7866" spans="44:44" x14ac:dyDescent="0.55000000000000004">
      <c r="AR7866" s="33"/>
    </row>
    <row r="7867" spans="44:44" x14ac:dyDescent="0.55000000000000004">
      <c r="AR7867" s="33"/>
    </row>
    <row r="7868" spans="44:44" x14ac:dyDescent="0.55000000000000004">
      <c r="AR7868" s="33"/>
    </row>
    <row r="7869" spans="44:44" x14ac:dyDescent="0.55000000000000004">
      <c r="AR7869" s="33"/>
    </row>
    <row r="7870" spans="44:44" x14ac:dyDescent="0.55000000000000004">
      <c r="AR7870" s="33"/>
    </row>
    <row r="7871" spans="44:44" x14ac:dyDescent="0.55000000000000004">
      <c r="AR7871" s="33"/>
    </row>
    <row r="7872" spans="44:44" x14ac:dyDescent="0.55000000000000004">
      <c r="AR7872" s="33"/>
    </row>
    <row r="7873" spans="44:44" x14ac:dyDescent="0.55000000000000004">
      <c r="AR7873" s="33"/>
    </row>
    <row r="7874" spans="44:44" x14ac:dyDescent="0.55000000000000004">
      <c r="AR7874" s="33"/>
    </row>
    <row r="7875" spans="44:44" x14ac:dyDescent="0.55000000000000004">
      <c r="AR7875" s="33"/>
    </row>
    <row r="7876" spans="44:44" x14ac:dyDescent="0.55000000000000004">
      <c r="AR7876" s="33"/>
    </row>
    <row r="7877" spans="44:44" x14ac:dyDescent="0.55000000000000004">
      <c r="AR7877" s="33"/>
    </row>
    <row r="7878" spans="44:44" x14ac:dyDescent="0.55000000000000004">
      <c r="AR7878" s="33"/>
    </row>
    <row r="7879" spans="44:44" x14ac:dyDescent="0.55000000000000004">
      <c r="AR7879" s="33"/>
    </row>
    <row r="7880" spans="44:44" x14ac:dyDescent="0.55000000000000004">
      <c r="AR7880" s="33"/>
    </row>
    <row r="7881" spans="44:44" x14ac:dyDescent="0.55000000000000004">
      <c r="AR7881" s="33"/>
    </row>
    <row r="7882" spans="44:44" x14ac:dyDescent="0.55000000000000004">
      <c r="AR7882" s="33"/>
    </row>
    <row r="7883" spans="44:44" x14ac:dyDescent="0.55000000000000004">
      <c r="AR7883" s="33"/>
    </row>
    <row r="7884" spans="44:44" x14ac:dyDescent="0.55000000000000004">
      <c r="AR7884" s="33"/>
    </row>
    <row r="7885" spans="44:44" x14ac:dyDescent="0.55000000000000004">
      <c r="AR7885" s="33"/>
    </row>
    <row r="7886" spans="44:44" x14ac:dyDescent="0.55000000000000004">
      <c r="AR7886" s="33"/>
    </row>
    <row r="7887" spans="44:44" x14ac:dyDescent="0.55000000000000004">
      <c r="AR7887" s="33"/>
    </row>
    <row r="7888" spans="44:44" x14ac:dyDescent="0.55000000000000004">
      <c r="AR7888" s="33"/>
    </row>
    <row r="7889" spans="44:44" x14ac:dyDescent="0.55000000000000004">
      <c r="AR7889" s="33"/>
    </row>
    <row r="7890" spans="44:44" x14ac:dyDescent="0.55000000000000004">
      <c r="AR7890" s="33"/>
    </row>
    <row r="7891" spans="44:44" x14ac:dyDescent="0.55000000000000004">
      <c r="AR7891" s="33"/>
    </row>
    <row r="7892" spans="44:44" x14ac:dyDescent="0.55000000000000004">
      <c r="AR7892" s="33"/>
    </row>
    <row r="7893" spans="44:44" x14ac:dyDescent="0.55000000000000004">
      <c r="AR7893" s="33"/>
    </row>
    <row r="7894" spans="44:44" x14ac:dyDescent="0.55000000000000004">
      <c r="AR7894" s="33"/>
    </row>
    <row r="7895" spans="44:44" x14ac:dyDescent="0.55000000000000004">
      <c r="AR7895" s="33"/>
    </row>
    <row r="7896" spans="44:44" x14ac:dyDescent="0.55000000000000004">
      <c r="AR7896" s="33"/>
    </row>
    <row r="7897" spans="44:44" x14ac:dyDescent="0.55000000000000004">
      <c r="AR7897" s="33"/>
    </row>
    <row r="7898" spans="44:44" x14ac:dyDescent="0.55000000000000004">
      <c r="AR7898" s="33"/>
    </row>
    <row r="7899" spans="44:44" x14ac:dyDescent="0.55000000000000004">
      <c r="AR7899" s="33"/>
    </row>
    <row r="7900" spans="44:44" x14ac:dyDescent="0.55000000000000004">
      <c r="AR7900" s="33"/>
    </row>
    <row r="7901" spans="44:44" x14ac:dyDescent="0.55000000000000004">
      <c r="AR7901" s="33"/>
    </row>
    <row r="7902" spans="44:44" x14ac:dyDescent="0.55000000000000004">
      <c r="AR7902" s="33"/>
    </row>
    <row r="7903" spans="44:44" x14ac:dyDescent="0.55000000000000004">
      <c r="AR7903" s="33"/>
    </row>
    <row r="7904" spans="44:44" x14ac:dyDescent="0.55000000000000004">
      <c r="AR7904" s="33"/>
    </row>
    <row r="7905" spans="44:44" x14ac:dyDescent="0.55000000000000004">
      <c r="AR7905" s="33"/>
    </row>
    <row r="7906" spans="44:44" x14ac:dyDescent="0.55000000000000004">
      <c r="AR7906" s="33"/>
    </row>
    <row r="7907" spans="44:44" x14ac:dyDescent="0.55000000000000004">
      <c r="AR7907" s="33"/>
    </row>
    <row r="7908" spans="44:44" x14ac:dyDescent="0.55000000000000004">
      <c r="AR7908" s="33"/>
    </row>
    <row r="7909" spans="44:44" x14ac:dyDescent="0.55000000000000004">
      <c r="AR7909" s="33"/>
    </row>
    <row r="7910" spans="44:44" x14ac:dyDescent="0.55000000000000004">
      <c r="AR7910" s="33"/>
    </row>
    <row r="7911" spans="44:44" x14ac:dyDescent="0.55000000000000004">
      <c r="AR7911" s="33"/>
    </row>
    <row r="7912" spans="44:44" x14ac:dyDescent="0.55000000000000004">
      <c r="AR7912" s="33"/>
    </row>
    <row r="7913" spans="44:44" x14ac:dyDescent="0.55000000000000004">
      <c r="AR7913" s="33"/>
    </row>
    <row r="7914" spans="44:44" x14ac:dyDescent="0.55000000000000004">
      <c r="AR7914" s="33"/>
    </row>
    <row r="7915" spans="44:44" x14ac:dyDescent="0.55000000000000004">
      <c r="AR7915" s="33"/>
    </row>
    <row r="7916" spans="44:44" x14ac:dyDescent="0.55000000000000004">
      <c r="AR7916" s="33"/>
    </row>
    <row r="7917" spans="44:44" x14ac:dyDescent="0.55000000000000004">
      <c r="AR7917" s="33"/>
    </row>
    <row r="7918" spans="44:44" x14ac:dyDescent="0.55000000000000004">
      <c r="AR7918" s="33"/>
    </row>
    <row r="7919" spans="44:44" x14ac:dyDescent="0.55000000000000004">
      <c r="AR7919" s="33"/>
    </row>
    <row r="7920" spans="44:44" x14ac:dyDescent="0.55000000000000004">
      <c r="AR7920" s="33"/>
    </row>
    <row r="7921" spans="44:44" x14ac:dyDescent="0.55000000000000004">
      <c r="AR7921" s="33"/>
    </row>
    <row r="7922" spans="44:44" x14ac:dyDescent="0.55000000000000004">
      <c r="AR7922" s="33"/>
    </row>
    <row r="7923" spans="44:44" x14ac:dyDescent="0.55000000000000004">
      <c r="AR7923" s="33"/>
    </row>
    <row r="7924" spans="44:44" x14ac:dyDescent="0.55000000000000004">
      <c r="AR7924" s="33"/>
    </row>
    <row r="7925" spans="44:44" x14ac:dyDescent="0.55000000000000004">
      <c r="AR7925" s="33"/>
    </row>
    <row r="7926" spans="44:44" x14ac:dyDescent="0.55000000000000004">
      <c r="AR7926" s="33"/>
    </row>
    <row r="7927" spans="44:44" x14ac:dyDescent="0.55000000000000004">
      <c r="AR7927" s="33"/>
    </row>
    <row r="7928" spans="44:44" x14ac:dyDescent="0.55000000000000004">
      <c r="AR7928" s="33"/>
    </row>
    <row r="7929" spans="44:44" x14ac:dyDescent="0.55000000000000004">
      <c r="AR7929" s="33"/>
    </row>
    <row r="7930" spans="44:44" x14ac:dyDescent="0.55000000000000004">
      <c r="AR7930" s="33"/>
    </row>
    <row r="7931" spans="44:44" x14ac:dyDescent="0.55000000000000004">
      <c r="AR7931" s="33"/>
    </row>
    <row r="7932" spans="44:44" x14ac:dyDescent="0.55000000000000004">
      <c r="AR7932" s="33"/>
    </row>
    <row r="7933" spans="44:44" x14ac:dyDescent="0.55000000000000004">
      <c r="AR7933" s="33"/>
    </row>
    <row r="7934" spans="44:44" x14ac:dyDescent="0.55000000000000004">
      <c r="AR7934" s="33"/>
    </row>
    <row r="7935" spans="44:44" x14ac:dyDescent="0.55000000000000004">
      <c r="AR7935" s="33"/>
    </row>
    <row r="7936" spans="44:44" x14ac:dyDescent="0.55000000000000004">
      <c r="AR7936" s="33"/>
    </row>
    <row r="7937" spans="44:44" x14ac:dyDescent="0.55000000000000004">
      <c r="AR7937" s="33"/>
    </row>
    <row r="7938" spans="44:44" x14ac:dyDescent="0.55000000000000004">
      <c r="AR7938" s="33"/>
    </row>
    <row r="7939" spans="44:44" x14ac:dyDescent="0.55000000000000004">
      <c r="AR7939" s="33"/>
    </row>
    <row r="7940" spans="44:44" x14ac:dyDescent="0.55000000000000004">
      <c r="AR7940" s="33"/>
    </row>
    <row r="7941" spans="44:44" x14ac:dyDescent="0.55000000000000004">
      <c r="AR7941" s="33"/>
    </row>
    <row r="7942" spans="44:44" x14ac:dyDescent="0.55000000000000004">
      <c r="AR7942" s="33"/>
    </row>
    <row r="7943" spans="44:44" x14ac:dyDescent="0.55000000000000004">
      <c r="AR7943" s="33"/>
    </row>
    <row r="7944" spans="44:44" x14ac:dyDescent="0.55000000000000004">
      <c r="AR7944" s="33"/>
    </row>
    <row r="7945" spans="44:44" x14ac:dyDescent="0.55000000000000004">
      <c r="AR7945" s="33"/>
    </row>
    <row r="7946" spans="44:44" x14ac:dyDescent="0.55000000000000004">
      <c r="AR7946" s="33"/>
    </row>
    <row r="7947" spans="44:44" x14ac:dyDescent="0.55000000000000004">
      <c r="AR7947" s="33"/>
    </row>
    <row r="7948" spans="44:44" x14ac:dyDescent="0.55000000000000004">
      <c r="AR7948" s="33"/>
    </row>
    <row r="7949" spans="44:44" x14ac:dyDescent="0.55000000000000004">
      <c r="AR7949" s="33"/>
    </row>
    <row r="7950" spans="44:44" x14ac:dyDescent="0.55000000000000004">
      <c r="AR7950" s="33"/>
    </row>
    <row r="7951" spans="44:44" x14ac:dyDescent="0.55000000000000004">
      <c r="AR7951" s="33"/>
    </row>
    <row r="7952" spans="44:44" x14ac:dyDescent="0.55000000000000004">
      <c r="AR7952" s="33"/>
    </row>
    <row r="7953" spans="44:44" x14ac:dyDescent="0.55000000000000004">
      <c r="AR7953" s="33"/>
    </row>
    <row r="7954" spans="44:44" x14ac:dyDescent="0.55000000000000004">
      <c r="AR7954" s="33"/>
    </row>
    <row r="7955" spans="44:44" x14ac:dyDescent="0.55000000000000004">
      <c r="AR7955" s="33"/>
    </row>
    <row r="7956" spans="44:44" x14ac:dyDescent="0.55000000000000004">
      <c r="AR7956" s="33"/>
    </row>
    <row r="7957" spans="44:44" x14ac:dyDescent="0.55000000000000004">
      <c r="AR7957" s="33"/>
    </row>
    <row r="7958" spans="44:44" x14ac:dyDescent="0.55000000000000004">
      <c r="AR7958" s="33"/>
    </row>
    <row r="7959" spans="44:44" x14ac:dyDescent="0.55000000000000004">
      <c r="AR7959" s="33"/>
    </row>
    <row r="7960" spans="44:44" x14ac:dyDescent="0.55000000000000004">
      <c r="AR7960" s="33"/>
    </row>
    <row r="7961" spans="44:44" x14ac:dyDescent="0.55000000000000004">
      <c r="AR7961" s="33"/>
    </row>
    <row r="7962" spans="44:44" x14ac:dyDescent="0.55000000000000004">
      <c r="AR7962" s="33"/>
    </row>
    <row r="7963" spans="44:44" x14ac:dyDescent="0.55000000000000004">
      <c r="AR7963" s="33"/>
    </row>
    <row r="7964" spans="44:44" x14ac:dyDescent="0.55000000000000004">
      <c r="AR7964" s="33"/>
    </row>
    <row r="7965" spans="44:44" x14ac:dyDescent="0.55000000000000004">
      <c r="AR7965" s="33"/>
    </row>
    <row r="7966" spans="44:44" x14ac:dyDescent="0.55000000000000004">
      <c r="AR7966" s="33"/>
    </row>
    <row r="7967" spans="44:44" x14ac:dyDescent="0.55000000000000004">
      <c r="AR7967" s="33"/>
    </row>
    <row r="7968" spans="44:44" x14ac:dyDescent="0.55000000000000004">
      <c r="AR7968" s="33"/>
    </row>
    <row r="7969" spans="44:44" x14ac:dyDescent="0.55000000000000004">
      <c r="AR7969" s="33"/>
    </row>
    <row r="7970" spans="44:44" x14ac:dyDescent="0.55000000000000004">
      <c r="AR7970" s="33"/>
    </row>
    <row r="7971" spans="44:44" x14ac:dyDescent="0.55000000000000004">
      <c r="AR7971" s="33"/>
    </row>
    <row r="7972" spans="44:44" x14ac:dyDescent="0.55000000000000004">
      <c r="AR7972" s="33"/>
    </row>
    <row r="7973" spans="44:44" x14ac:dyDescent="0.55000000000000004">
      <c r="AR7973" s="33"/>
    </row>
    <row r="7974" spans="44:44" x14ac:dyDescent="0.55000000000000004">
      <c r="AR7974" s="33"/>
    </row>
    <row r="7975" spans="44:44" x14ac:dyDescent="0.55000000000000004">
      <c r="AR7975" s="33"/>
    </row>
    <row r="7976" spans="44:44" x14ac:dyDescent="0.55000000000000004">
      <c r="AR7976" s="33"/>
    </row>
    <row r="7977" spans="44:44" x14ac:dyDescent="0.55000000000000004">
      <c r="AR7977" s="33"/>
    </row>
    <row r="7978" spans="44:44" x14ac:dyDescent="0.55000000000000004">
      <c r="AR7978" s="33"/>
    </row>
    <row r="7979" spans="44:44" x14ac:dyDescent="0.55000000000000004">
      <c r="AR7979" s="33"/>
    </row>
    <row r="7980" spans="44:44" x14ac:dyDescent="0.55000000000000004">
      <c r="AR7980" s="33"/>
    </row>
    <row r="7981" spans="44:44" x14ac:dyDescent="0.55000000000000004">
      <c r="AR7981" s="33"/>
    </row>
    <row r="7982" spans="44:44" x14ac:dyDescent="0.55000000000000004">
      <c r="AR7982" s="33"/>
    </row>
    <row r="7983" spans="44:44" x14ac:dyDescent="0.55000000000000004">
      <c r="AR7983" s="33"/>
    </row>
    <row r="7984" spans="44:44" x14ac:dyDescent="0.55000000000000004">
      <c r="AR7984" s="33"/>
    </row>
    <row r="7985" spans="44:44" x14ac:dyDescent="0.55000000000000004">
      <c r="AR7985" s="33"/>
    </row>
    <row r="7986" spans="44:44" x14ac:dyDescent="0.55000000000000004">
      <c r="AR7986" s="33"/>
    </row>
    <row r="7987" spans="44:44" x14ac:dyDescent="0.55000000000000004">
      <c r="AR7987" s="33"/>
    </row>
    <row r="7988" spans="44:44" x14ac:dyDescent="0.55000000000000004">
      <c r="AR7988" s="33"/>
    </row>
    <row r="7989" spans="44:44" x14ac:dyDescent="0.55000000000000004">
      <c r="AR7989" s="33"/>
    </row>
    <row r="7990" spans="44:44" x14ac:dyDescent="0.55000000000000004">
      <c r="AR7990" s="33"/>
    </row>
    <row r="7991" spans="44:44" x14ac:dyDescent="0.55000000000000004">
      <c r="AR7991" s="33"/>
    </row>
    <row r="7992" spans="44:44" x14ac:dyDescent="0.55000000000000004">
      <c r="AR7992" s="33"/>
    </row>
    <row r="7993" spans="44:44" x14ac:dyDescent="0.55000000000000004">
      <c r="AR7993" s="33"/>
    </row>
    <row r="7994" spans="44:44" x14ac:dyDescent="0.55000000000000004">
      <c r="AR7994" s="33"/>
    </row>
    <row r="7995" spans="44:44" x14ac:dyDescent="0.55000000000000004">
      <c r="AR7995" s="33"/>
    </row>
    <row r="7996" spans="44:44" x14ac:dyDescent="0.55000000000000004">
      <c r="AR7996" s="33"/>
    </row>
    <row r="7997" spans="44:44" x14ac:dyDescent="0.55000000000000004">
      <c r="AR7997" s="33"/>
    </row>
    <row r="7998" spans="44:44" x14ac:dyDescent="0.55000000000000004">
      <c r="AR7998" s="33"/>
    </row>
    <row r="7999" spans="44:44" x14ac:dyDescent="0.55000000000000004">
      <c r="AR7999" s="33"/>
    </row>
    <row r="8000" spans="44:44" x14ac:dyDescent="0.55000000000000004">
      <c r="AR8000" s="33"/>
    </row>
    <row r="8001" spans="44:44" x14ac:dyDescent="0.55000000000000004">
      <c r="AR8001" s="33"/>
    </row>
    <row r="8002" spans="44:44" x14ac:dyDescent="0.55000000000000004">
      <c r="AR8002" s="33"/>
    </row>
    <row r="8003" spans="44:44" x14ac:dyDescent="0.55000000000000004">
      <c r="AR8003" s="33"/>
    </row>
    <row r="8004" spans="44:44" x14ac:dyDescent="0.55000000000000004">
      <c r="AR8004" s="33"/>
    </row>
    <row r="8005" spans="44:44" x14ac:dyDescent="0.55000000000000004">
      <c r="AR8005" s="33"/>
    </row>
    <row r="8006" spans="44:44" x14ac:dyDescent="0.55000000000000004">
      <c r="AR8006" s="33"/>
    </row>
    <row r="8007" spans="44:44" x14ac:dyDescent="0.55000000000000004">
      <c r="AR8007" s="33"/>
    </row>
    <row r="8008" spans="44:44" x14ac:dyDescent="0.55000000000000004">
      <c r="AR8008" s="33"/>
    </row>
    <row r="8009" spans="44:44" x14ac:dyDescent="0.55000000000000004">
      <c r="AR8009" s="33"/>
    </row>
    <row r="8010" spans="44:44" x14ac:dyDescent="0.55000000000000004">
      <c r="AR8010" s="33"/>
    </row>
    <row r="8011" spans="44:44" x14ac:dyDescent="0.55000000000000004">
      <c r="AR8011" s="33"/>
    </row>
    <row r="8012" spans="44:44" x14ac:dyDescent="0.55000000000000004">
      <c r="AR8012" s="33"/>
    </row>
    <row r="8013" spans="44:44" x14ac:dyDescent="0.55000000000000004">
      <c r="AR8013" s="33"/>
    </row>
    <row r="8014" spans="44:44" x14ac:dyDescent="0.55000000000000004">
      <c r="AR8014" s="33"/>
    </row>
    <row r="8015" spans="44:44" x14ac:dyDescent="0.55000000000000004">
      <c r="AR8015" s="33"/>
    </row>
    <row r="8016" spans="44:44" x14ac:dyDescent="0.55000000000000004">
      <c r="AR8016" s="33"/>
    </row>
    <row r="8017" spans="44:44" x14ac:dyDescent="0.55000000000000004">
      <c r="AR8017" s="33"/>
    </row>
    <row r="8018" spans="44:44" x14ac:dyDescent="0.55000000000000004">
      <c r="AR8018" s="33"/>
    </row>
    <row r="8019" spans="44:44" x14ac:dyDescent="0.55000000000000004">
      <c r="AR8019" s="33"/>
    </row>
    <row r="8020" spans="44:44" x14ac:dyDescent="0.55000000000000004">
      <c r="AR8020" s="33"/>
    </row>
    <row r="8021" spans="44:44" x14ac:dyDescent="0.55000000000000004">
      <c r="AR8021" s="33"/>
    </row>
    <row r="8022" spans="44:44" x14ac:dyDescent="0.55000000000000004">
      <c r="AR8022" s="33"/>
    </row>
    <row r="8023" spans="44:44" x14ac:dyDescent="0.55000000000000004">
      <c r="AR8023" s="33"/>
    </row>
    <row r="8024" spans="44:44" x14ac:dyDescent="0.55000000000000004">
      <c r="AR8024" s="33"/>
    </row>
    <row r="8025" spans="44:44" x14ac:dyDescent="0.55000000000000004">
      <c r="AR8025" s="33"/>
    </row>
    <row r="8026" spans="44:44" x14ac:dyDescent="0.55000000000000004">
      <c r="AR8026" s="33"/>
    </row>
    <row r="8027" spans="44:44" x14ac:dyDescent="0.55000000000000004">
      <c r="AR8027" s="33"/>
    </row>
    <row r="8028" spans="44:44" x14ac:dyDescent="0.55000000000000004">
      <c r="AR8028" s="33"/>
    </row>
    <row r="8029" spans="44:44" x14ac:dyDescent="0.55000000000000004">
      <c r="AR8029" s="33"/>
    </row>
    <row r="8030" spans="44:44" x14ac:dyDescent="0.55000000000000004">
      <c r="AR8030" s="33"/>
    </row>
    <row r="8031" spans="44:44" x14ac:dyDescent="0.55000000000000004">
      <c r="AR8031" s="33"/>
    </row>
    <row r="8032" spans="44:44" x14ac:dyDescent="0.55000000000000004">
      <c r="AR8032" s="33"/>
    </row>
    <row r="8033" spans="44:44" x14ac:dyDescent="0.55000000000000004">
      <c r="AR8033" s="33"/>
    </row>
    <row r="8034" spans="44:44" x14ac:dyDescent="0.55000000000000004">
      <c r="AR8034" s="33"/>
    </row>
    <row r="8035" spans="44:44" x14ac:dyDescent="0.55000000000000004">
      <c r="AR8035" s="33"/>
    </row>
    <row r="8036" spans="44:44" x14ac:dyDescent="0.55000000000000004">
      <c r="AR8036" s="33"/>
    </row>
    <row r="8037" spans="44:44" x14ac:dyDescent="0.55000000000000004">
      <c r="AR8037" s="33"/>
    </row>
    <row r="8038" spans="44:44" x14ac:dyDescent="0.55000000000000004">
      <c r="AR8038" s="33"/>
    </row>
    <row r="8039" spans="44:44" x14ac:dyDescent="0.55000000000000004">
      <c r="AR8039" s="33"/>
    </row>
    <row r="8040" spans="44:44" x14ac:dyDescent="0.55000000000000004">
      <c r="AR8040" s="33"/>
    </row>
    <row r="8041" spans="44:44" x14ac:dyDescent="0.55000000000000004">
      <c r="AR8041" s="33"/>
    </row>
    <row r="8042" spans="44:44" x14ac:dyDescent="0.55000000000000004">
      <c r="AR8042" s="33"/>
    </row>
    <row r="8043" spans="44:44" x14ac:dyDescent="0.55000000000000004">
      <c r="AR8043" s="33"/>
    </row>
    <row r="8044" spans="44:44" x14ac:dyDescent="0.55000000000000004">
      <c r="AR8044" s="33"/>
    </row>
    <row r="8045" spans="44:44" x14ac:dyDescent="0.55000000000000004">
      <c r="AR8045" s="33"/>
    </row>
    <row r="8046" spans="44:44" x14ac:dyDescent="0.55000000000000004">
      <c r="AR8046" s="33"/>
    </row>
    <row r="8047" spans="44:44" x14ac:dyDescent="0.55000000000000004">
      <c r="AR8047" s="33"/>
    </row>
    <row r="8048" spans="44:44" x14ac:dyDescent="0.55000000000000004">
      <c r="AR8048" s="33"/>
    </row>
    <row r="8049" spans="44:44" x14ac:dyDescent="0.55000000000000004">
      <c r="AR8049" s="33"/>
    </row>
    <row r="8050" spans="44:44" x14ac:dyDescent="0.55000000000000004">
      <c r="AR8050" s="33"/>
    </row>
    <row r="8051" spans="44:44" x14ac:dyDescent="0.55000000000000004">
      <c r="AR8051" s="33"/>
    </row>
    <row r="8052" spans="44:44" x14ac:dyDescent="0.55000000000000004">
      <c r="AR8052" s="33"/>
    </row>
    <row r="8053" spans="44:44" x14ac:dyDescent="0.55000000000000004">
      <c r="AR8053" s="33"/>
    </row>
    <row r="8054" spans="44:44" x14ac:dyDescent="0.55000000000000004">
      <c r="AR8054" s="33"/>
    </row>
    <row r="8055" spans="44:44" x14ac:dyDescent="0.55000000000000004">
      <c r="AR8055" s="33"/>
    </row>
    <row r="8056" spans="44:44" x14ac:dyDescent="0.55000000000000004">
      <c r="AR8056" s="33"/>
    </row>
    <row r="8057" spans="44:44" x14ac:dyDescent="0.55000000000000004">
      <c r="AR8057" s="33"/>
    </row>
    <row r="8058" spans="44:44" x14ac:dyDescent="0.55000000000000004">
      <c r="AR8058" s="33"/>
    </row>
    <row r="8059" spans="44:44" x14ac:dyDescent="0.55000000000000004">
      <c r="AR8059" s="33"/>
    </row>
    <row r="8060" spans="44:44" x14ac:dyDescent="0.55000000000000004">
      <c r="AR8060" s="33"/>
    </row>
    <row r="8061" spans="44:44" x14ac:dyDescent="0.55000000000000004">
      <c r="AR8061" s="33"/>
    </row>
    <row r="8062" spans="44:44" x14ac:dyDescent="0.55000000000000004">
      <c r="AR8062" s="33"/>
    </row>
    <row r="8063" spans="44:44" x14ac:dyDescent="0.55000000000000004">
      <c r="AR8063" s="33"/>
    </row>
    <row r="8064" spans="44:44" x14ac:dyDescent="0.55000000000000004">
      <c r="AR8064" s="33"/>
    </row>
    <row r="8065" spans="44:44" x14ac:dyDescent="0.55000000000000004">
      <c r="AR8065" s="33"/>
    </row>
    <row r="8066" spans="44:44" x14ac:dyDescent="0.55000000000000004">
      <c r="AR8066" s="33"/>
    </row>
    <row r="8067" spans="44:44" x14ac:dyDescent="0.55000000000000004">
      <c r="AR8067" s="33"/>
    </row>
    <row r="8068" spans="44:44" x14ac:dyDescent="0.55000000000000004">
      <c r="AR8068" s="33"/>
    </row>
    <row r="8069" spans="44:44" x14ac:dyDescent="0.55000000000000004">
      <c r="AR8069" s="33"/>
    </row>
    <row r="8070" spans="44:44" x14ac:dyDescent="0.55000000000000004">
      <c r="AR8070" s="33"/>
    </row>
    <row r="8071" spans="44:44" x14ac:dyDescent="0.55000000000000004">
      <c r="AR8071" s="33"/>
    </row>
    <row r="8072" spans="44:44" x14ac:dyDescent="0.55000000000000004">
      <c r="AR8072" s="33"/>
    </row>
    <row r="8073" spans="44:44" x14ac:dyDescent="0.55000000000000004">
      <c r="AR8073" s="33"/>
    </row>
    <row r="8074" spans="44:44" x14ac:dyDescent="0.55000000000000004">
      <c r="AR8074" s="33"/>
    </row>
    <row r="8075" spans="44:44" x14ac:dyDescent="0.55000000000000004">
      <c r="AR8075" s="33"/>
    </row>
    <row r="8076" spans="44:44" x14ac:dyDescent="0.55000000000000004">
      <c r="AR8076" s="33"/>
    </row>
    <row r="8077" spans="44:44" x14ac:dyDescent="0.55000000000000004">
      <c r="AR8077" s="33"/>
    </row>
    <row r="8078" spans="44:44" x14ac:dyDescent="0.55000000000000004">
      <c r="AR8078" s="33"/>
    </row>
    <row r="8079" spans="44:44" x14ac:dyDescent="0.55000000000000004">
      <c r="AR8079" s="33"/>
    </row>
    <row r="8080" spans="44:44" x14ac:dyDescent="0.55000000000000004">
      <c r="AR8080" s="33"/>
    </row>
    <row r="8081" spans="44:44" x14ac:dyDescent="0.55000000000000004">
      <c r="AR8081" s="33"/>
    </row>
    <row r="8082" spans="44:44" x14ac:dyDescent="0.55000000000000004">
      <c r="AR8082" s="33"/>
    </row>
    <row r="8083" spans="44:44" x14ac:dyDescent="0.55000000000000004">
      <c r="AR8083" s="33"/>
    </row>
    <row r="8084" spans="44:44" x14ac:dyDescent="0.55000000000000004">
      <c r="AR8084" s="33"/>
    </row>
    <row r="8085" spans="44:44" x14ac:dyDescent="0.55000000000000004">
      <c r="AR8085" s="33"/>
    </row>
    <row r="8086" spans="44:44" x14ac:dyDescent="0.55000000000000004">
      <c r="AR8086" s="33"/>
    </row>
    <row r="8087" spans="44:44" x14ac:dyDescent="0.55000000000000004">
      <c r="AR8087" s="33"/>
    </row>
    <row r="8088" spans="44:44" x14ac:dyDescent="0.55000000000000004">
      <c r="AR8088" s="33"/>
    </row>
    <row r="8089" spans="44:44" x14ac:dyDescent="0.55000000000000004">
      <c r="AR8089" s="33"/>
    </row>
    <row r="8090" spans="44:44" x14ac:dyDescent="0.55000000000000004">
      <c r="AR8090" s="33"/>
    </row>
    <row r="8091" spans="44:44" x14ac:dyDescent="0.55000000000000004">
      <c r="AR8091" s="33"/>
    </row>
    <row r="8092" spans="44:44" x14ac:dyDescent="0.55000000000000004">
      <c r="AR8092" s="33"/>
    </row>
    <row r="8093" spans="44:44" x14ac:dyDescent="0.55000000000000004">
      <c r="AR8093" s="33"/>
    </row>
    <row r="8094" spans="44:44" x14ac:dyDescent="0.55000000000000004">
      <c r="AR8094" s="33"/>
    </row>
    <row r="8095" spans="44:44" x14ac:dyDescent="0.55000000000000004">
      <c r="AR8095" s="33"/>
    </row>
    <row r="8096" spans="44:44" x14ac:dyDescent="0.55000000000000004">
      <c r="AR8096" s="33"/>
    </row>
    <row r="8097" spans="44:44" x14ac:dyDescent="0.55000000000000004">
      <c r="AR8097" s="33"/>
    </row>
    <row r="8098" spans="44:44" x14ac:dyDescent="0.55000000000000004">
      <c r="AR8098" s="33"/>
    </row>
    <row r="8099" spans="44:44" x14ac:dyDescent="0.55000000000000004">
      <c r="AR8099" s="33"/>
    </row>
    <row r="8100" spans="44:44" x14ac:dyDescent="0.55000000000000004">
      <c r="AR8100" s="33"/>
    </row>
    <row r="8101" spans="44:44" x14ac:dyDescent="0.55000000000000004">
      <c r="AR8101" s="33"/>
    </row>
    <row r="8102" spans="44:44" x14ac:dyDescent="0.55000000000000004">
      <c r="AR8102" s="33"/>
    </row>
    <row r="8103" spans="44:44" x14ac:dyDescent="0.55000000000000004">
      <c r="AR8103" s="33"/>
    </row>
    <row r="8104" spans="44:44" x14ac:dyDescent="0.55000000000000004">
      <c r="AR8104" s="33"/>
    </row>
    <row r="8105" spans="44:44" x14ac:dyDescent="0.55000000000000004">
      <c r="AR8105" s="33"/>
    </row>
    <row r="8106" spans="44:44" x14ac:dyDescent="0.55000000000000004">
      <c r="AR8106" s="33"/>
    </row>
    <row r="8107" spans="44:44" x14ac:dyDescent="0.55000000000000004">
      <c r="AR8107" s="33"/>
    </row>
    <row r="8108" spans="44:44" x14ac:dyDescent="0.55000000000000004">
      <c r="AR8108" s="33"/>
    </row>
    <row r="8109" spans="44:44" x14ac:dyDescent="0.55000000000000004">
      <c r="AR8109" s="33"/>
    </row>
    <row r="8110" spans="44:44" x14ac:dyDescent="0.55000000000000004">
      <c r="AR8110" s="33"/>
    </row>
    <row r="8111" spans="44:44" x14ac:dyDescent="0.55000000000000004">
      <c r="AR8111" s="33"/>
    </row>
    <row r="8112" spans="44:44" x14ac:dyDescent="0.55000000000000004">
      <c r="AR8112" s="33"/>
    </row>
    <row r="8113" spans="44:44" x14ac:dyDescent="0.55000000000000004">
      <c r="AR8113" s="33"/>
    </row>
    <row r="8114" spans="44:44" x14ac:dyDescent="0.55000000000000004">
      <c r="AR8114" s="33"/>
    </row>
    <row r="8115" spans="44:44" x14ac:dyDescent="0.55000000000000004">
      <c r="AR8115" s="33"/>
    </row>
    <row r="8116" spans="44:44" x14ac:dyDescent="0.55000000000000004">
      <c r="AR8116" s="33"/>
    </row>
    <row r="8117" spans="44:44" x14ac:dyDescent="0.55000000000000004">
      <c r="AR8117" s="33"/>
    </row>
    <row r="8118" spans="44:44" x14ac:dyDescent="0.55000000000000004">
      <c r="AR8118" s="33"/>
    </row>
    <row r="8119" spans="44:44" x14ac:dyDescent="0.55000000000000004">
      <c r="AR8119" s="33"/>
    </row>
    <row r="8120" spans="44:44" x14ac:dyDescent="0.55000000000000004">
      <c r="AR8120" s="33"/>
    </row>
    <row r="8121" spans="44:44" x14ac:dyDescent="0.55000000000000004">
      <c r="AR8121" s="33"/>
    </row>
    <row r="8122" spans="44:44" x14ac:dyDescent="0.55000000000000004">
      <c r="AR8122" s="33"/>
    </row>
    <row r="8123" spans="44:44" x14ac:dyDescent="0.55000000000000004">
      <c r="AR8123" s="33"/>
    </row>
    <row r="8124" spans="44:44" x14ac:dyDescent="0.55000000000000004">
      <c r="AR8124" s="33"/>
    </row>
    <row r="8125" spans="44:44" x14ac:dyDescent="0.55000000000000004">
      <c r="AR8125" s="33"/>
    </row>
    <row r="8126" spans="44:44" x14ac:dyDescent="0.55000000000000004">
      <c r="AR8126" s="33"/>
    </row>
    <row r="8127" spans="44:44" x14ac:dyDescent="0.55000000000000004">
      <c r="AR8127" s="33"/>
    </row>
    <row r="8128" spans="44:44" x14ac:dyDescent="0.55000000000000004">
      <c r="AR8128" s="33"/>
    </row>
    <row r="8129" spans="44:44" x14ac:dyDescent="0.55000000000000004">
      <c r="AR8129" s="33"/>
    </row>
    <row r="8130" spans="44:44" x14ac:dyDescent="0.55000000000000004">
      <c r="AR8130" s="33"/>
    </row>
    <row r="8131" spans="44:44" x14ac:dyDescent="0.55000000000000004">
      <c r="AR8131" s="33"/>
    </row>
    <row r="8132" spans="44:44" x14ac:dyDescent="0.55000000000000004">
      <c r="AR8132" s="33"/>
    </row>
    <row r="8133" spans="44:44" x14ac:dyDescent="0.55000000000000004">
      <c r="AR8133" s="33"/>
    </row>
    <row r="8134" spans="44:44" x14ac:dyDescent="0.55000000000000004">
      <c r="AR8134" s="33"/>
    </row>
    <row r="8135" spans="44:44" x14ac:dyDescent="0.55000000000000004">
      <c r="AR8135" s="33"/>
    </row>
    <row r="8136" spans="44:44" x14ac:dyDescent="0.55000000000000004">
      <c r="AR8136" s="33"/>
    </row>
    <row r="8137" spans="44:44" x14ac:dyDescent="0.55000000000000004">
      <c r="AR8137" s="33"/>
    </row>
    <row r="8138" spans="44:44" x14ac:dyDescent="0.55000000000000004">
      <c r="AR8138" s="33"/>
    </row>
    <row r="8139" spans="44:44" x14ac:dyDescent="0.55000000000000004">
      <c r="AR8139" s="33"/>
    </row>
    <row r="8140" spans="44:44" x14ac:dyDescent="0.55000000000000004">
      <c r="AR8140" s="33"/>
    </row>
    <row r="8141" spans="44:44" x14ac:dyDescent="0.55000000000000004">
      <c r="AR8141" s="33"/>
    </row>
    <row r="8142" spans="44:44" x14ac:dyDescent="0.55000000000000004">
      <c r="AR8142" s="33"/>
    </row>
    <row r="8143" spans="44:44" x14ac:dyDescent="0.55000000000000004">
      <c r="AR8143" s="33"/>
    </row>
    <row r="8144" spans="44:44" x14ac:dyDescent="0.55000000000000004">
      <c r="AR8144" s="33"/>
    </row>
    <row r="8145" spans="44:44" x14ac:dyDescent="0.55000000000000004">
      <c r="AR8145" s="33"/>
    </row>
    <row r="8146" spans="44:44" x14ac:dyDescent="0.55000000000000004">
      <c r="AR8146" s="33"/>
    </row>
    <row r="8147" spans="44:44" x14ac:dyDescent="0.55000000000000004">
      <c r="AR8147" s="33"/>
    </row>
    <row r="8148" spans="44:44" x14ac:dyDescent="0.55000000000000004">
      <c r="AR8148" s="33"/>
    </row>
    <row r="8149" spans="44:44" x14ac:dyDescent="0.55000000000000004">
      <c r="AR8149" s="33"/>
    </row>
    <row r="8150" spans="44:44" x14ac:dyDescent="0.55000000000000004">
      <c r="AR8150" s="33"/>
    </row>
    <row r="8151" spans="44:44" x14ac:dyDescent="0.55000000000000004">
      <c r="AR8151" s="33"/>
    </row>
    <row r="8152" spans="44:44" x14ac:dyDescent="0.55000000000000004">
      <c r="AR8152" s="33"/>
    </row>
    <row r="8153" spans="44:44" x14ac:dyDescent="0.55000000000000004">
      <c r="AR8153" s="33"/>
    </row>
    <row r="8154" spans="44:44" x14ac:dyDescent="0.55000000000000004">
      <c r="AR8154" s="33"/>
    </row>
    <row r="8155" spans="44:44" x14ac:dyDescent="0.55000000000000004">
      <c r="AR8155" s="33"/>
    </row>
    <row r="8156" spans="44:44" x14ac:dyDescent="0.55000000000000004">
      <c r="AR8156" s="33"/>
    </row>
    <row r="8157" spans="44:44" x14ac:dyDescent="0.55000000000000004">
      <c r="AR8157" s="33"/>
    </row>
    <row r="8158" spans="44:44" x14ac:dyDescent="0.55000000000000004">
      <c r="AR8158" s="33"/>
    </row>
    <row r="8159" spans="44:44" x14ac:dyDescent="0.55000000000000004">
      <c r="AR8159" s="33"/>
    </row>
    <row r="8160" spans="44:44" x14ac:dyDescent="0.55000000000000004">
      <c r="AR8160" s="33"/>
    </row>
    <row r="8161" spans="44:44" x14ac:dyDescent="0.55000000000000004">
      <c r="AR8161" s="33"/>
    </row>
    <row r="8162" spans="44:44" x14ac:dyDescent="0.55000000000000004">
      <c r="AR8162" s="33"/>
    </row>
    <row r="8163" spans="44:44" x14ac:dyDescent="0.55000000000000004">
      <c r="AR8163" s="33"/>
    </row>
    <row r="8164" spans="44:44" x14ac:dyDescent="0.55000000000000004">
      <c r="AR8164" s="33"/>
    </row>
    <row r="8165" spans="44:44" x14ac:dyDescent="0.55000000000000004">
      <c r="AR8165" s="33"/>
    </row>
    <row r="8166" spans="44:44" x14ac:dyDescent="0.55000000000000004">
      <c r="AR8166" s="33"/>
    </row>
    <row r="8167" spans="44:44" x14ac:dyDescent="0.55000000000000004">
      <c r="AR8167" s="33"/>
    </row>
    <row r="8168" spans="44:44" x14ac:dyDescent="0.55000000000000004">
      <c r="AR8168" s="33"/>
    </row>
    <row r="8169" spans="44:44" x14ac:dyDescent="0.55000000000000004">
      <c r="AR8169" s="33"/>
    </row>
    <row r="8170" spans="44:44" x14ac:dyDescent="0.55000000000000004">
      <c r="AR8170" s="33"/>
    </row>
    <row r="8171" spans="44:44" x14ac:dyDescent="0.55000000000000004">
      <c r="AR8171" s="33"/>
    </row>
    <row r="8172" spans="44:44" x14ac:dyDescent="0.55000000000000004">
      <c r="AR8172" s="33"/>
    </row>
    <row r="8173" spans="44:44" x14ac:dyDescent="0.55000000000000004">
      <c r="AR8173" s="33"/>
    </row>
    <row r="8174" spans="44:44" x14ac:dyDescent="0.55000000000000004">
      <c r="AR8174" s="33"/>
    </row>
    <row r="8175" spans="44:44" x14ac:dyDescent="0.55000000000000004">
      <c r="AR8175" s="33"/>
    </row>
    <row r="8176" spans="44:44" x14ac:dyDescent="0.55000000000000004">
      <c r="AR8176" s="33"/>
    </row>
    <row r="8177" spans="44:44" x14ac:dyDescent="0.55000000000000004">
      <c r="AR8177" s="33"/>
    </row>
    <row r="8178" spans="44:44" x14ac:dyDescent="0.55000000000000004">
      <c r="AR8178" s="33"/>
    </row>
    <row r="8179" spans="44:44" x14ac:dyDescent="0.55000000000000004">
      <c r="AR8179" s="33"/>
    </row>
    <row r="8180" spans="44:44" x14ac:dyDescent="0.55000000000000004">
      <c r="AR8180" s="33"/>
    </row>
    <row r="8181" spans="44:44" x14ac:dyDescent="0.55000000000000004">
      <c r="AR8181" s="33"/>
    </row>
    <row r="8182" spans="44:44" x14ac:dyDescent="0.55000000000000004">
      <c r="AR8182" s="33"/>
    </row>
    <row r="8183" spans="44:44" x14ac:dyDescent="0.55000000000000004">
      <c r="AR8183" s="33"/>
    </row>
    <row r="8184" spans="44:44" x14ac:dyDescent="0.55000000000000004">
      <c r="AR8184" s="33"/>
    </row>
    <row r="8185" spans="44:44" x14ac:dyDescent="0.55000000000000004">
      <c r="AR8185" s="33"/>
    </row>
    <row r="8186" spans="44:44" x14ac:dyDescent="0.55000000000000004">
      <c r="AR8186" s="33"/>
    </row>
    <row r="8187" spans="44:44" x14ac:dyDescent="0.55000000000000004">
      <c r="AR8187" s="33"/>
    </row>
    <row r="8188" spans="44:44" x14ac:dyDescent="0.55000000000000004">
      <c r="AR8188" s="33"/>
    </row>
    <row r="8189" spans="44:44" x14ac:dyDescent="0.55000000000000004">
      <c r="AR8189" s="33"/>
    </row>
    <row r="8190" spans="44:44" x14ac:dyDescent="0.55000000000000004">
      <c r="AR8190" s="33"/>
    </row>
    <row r="8191" spans="44:44" x14ac:dyDescent="0.55000000000000004">
      <c r="AR8191" s="33"/>
    </row>
    <row r="8192" spans="44:44" x14ac:dyDescent="0.55000000000000004">
      <c r="AR8192" s="33"/>
    </row>
    <row r="8193" spans="44:44" x14ac:dyDescent="0.55000000000000004">
      <c r="AR8193" s="33"/>
    </row>
    <row r="8194" spans="44:44" x14ac:dyDescent="0.55000000000000004">
      <c r="AR8194" s="33"/>
    </row>
    <row r="8195" spans="44:44" x14ac:dyDescent="0.55000000000000004">
      <c r="AR8195" s="33"/>
    </row>
    <row r="8196" spans="44:44" x14ac:dyDescent="0.55000000000000004">
      <c r="AR8196" s="33"/>
    </row>
    <row r="8197" spans="44:44" x14ac:dyDescent="0.55000000000000004">
      <c r="AR8197" s="33"/>
    </row>
    <row r="8198" spans="44:44" x14ac:dyDescent="0.55000000000000004">
      <c r="AR8198" s="33"/>
    </row>
    <row r="8199" spans="44:44" x14ac:dyDescent="0.55000000000000004">
      <c r="AR8199" s="33"/>
    </row>
    <row r="8200" spans="44:44" x14ac:dyDescent="0.55000000000000004">
      <c r="AR8200" s="33"/>
    </row>
    <row r="8201" spans="44:44" x14ac:dyDescent="0.55000000000000004">
      <c r="AR8201" s="33"/>
    </row>
    <row r="8202" spans="44:44" x14ac:dyDescent="0.55000000000000004">
      <c r="AR8202" s="33"/>
    </row>
    <row r="8203" spans="44:44" x14ac:dyDescent="0.55000000000000004">
      <c r="AR8203" s="33"/>
    </row>
    <row r="8204" spans="44:44" x14ac:dyDescent="0.55000000000000004">
      <c r="AR8204" s="33"/>
    </row>
    <row r="8205" spans="44:44" x14ac:dyDescent="0.55000000000000004">
      <c r="AR8205" s="33"/>
    </row>
    <row r="8206" spans="44:44" x14ac:dyDescent="0.55000000000000004">
      <c r="AR8206" s="33"/>
    </row>
    <row r="8207" spans="44:44" x14ac:dyDescent="0.55000000000000004">
      <c r="AR8207" s="33"/>
    </row>
    <row r="8208" spans="44:44" x14ac:dyDescent="0.55000000000000004">
      <c r="AR8208" s="33"/>
    </row>
    <row r="8209" spans="44:44" x14ac:dyDescent="0.55000000000000004">
      <c r="AR8209" s="33"/>
    </row>
    <row r="8210" spans="44:44" x14ac:dyDescent="0.55000000000000004">
      <c r="AR8210" s="33"/>
    </row>
    <row r="8211" spans="44:44" x14ac:dyDescent="0.55000000000000004">
      <c r="AR8211" s="33"/>
    </row>
    <row r="8212" spans="44:44" x14ac:dyDescent="0.55000000000000004">
      <c r="AR8212" s="33"/>
    </row>
    <row r="8213" spans="44:44" x14ac:dyDescent="0.55000000000000004">
      <c r="AR8213" s="33"/>
    </row>
    <row r="8214" spans="44:44" x14ac:dyDescent="0.55000000000000004">
      <c r="AR8214" s="33"/>
    </row>
    <row r="8215" spans="44:44" x14ac:dyDescent="0.55000000000000004">
      <c r="AR8215" s="33"/>
    </row>
    <row r="8216" spans="44:44" x14ac:dyDescent="0.55000000000000004">
      <c r="AR8216" s="33"/>
    </row>
    <row r="8217" spans="44:44" x14ac:dyDescent="0.55000000000000004">
      <c r="AR8217" s="33"/>
    </row>
    <row r="8218" spans="44:44" x14ac:dyDescent="0.55000000000000004">
      <c r="AR8218" s="33"/>
    </row>
    <row r="8219" spans="44:44" x14ac:dyDescent="0.55000000000000004">
      <c r="AR8219" s="33"/>
    </row>
    <row r="8220" spans="44:44" x14ac:dyDescent="0.55000000000000004">
      <c r="AR8220" s="33"/>
    </row>
    <row r="8221" spans="44:44" x14ac:dyDescent="0.55000000000000004">
      <c r="AR8221" s="33"/>
    </row>
    <row r="8222" spans="44:44" x14ac:dyDescent="0.55000000000000004">
      <c r="AR8222" s="33"/>
    </row>
    <row r="8223" spans="44:44" x14ac:dyDescent="0.55000000000000004">
      <c r="AR8223" s="33"/>
    </row>
    <row r="8224" spans="44:44" x14ac:dyDescent="0.55000000000000004">
      <c r="AR8224" s="33"/>
    </row>
    <row r="8225" spans="44:44" x14ac:dyDescent="0.55000000000000004">
      <c r="AR8225" s="33"/>
    </row>
    <row r="8226" spans="44:44" x14ac:dyDescent="0.55000000000000004">
      <c r="AR8226" s="33"/>
    </row>
    <row r="8227" spans="44:44" x14ac:dyDescent="0.55000000000000004">
      <c r="AR8227" s="33"/>
    </row>
    <row r="8228" spans="44:44" x14ac:dyDescent="0.55000000000000004">
      <c r="AR8228" s="33"/>
    </row>
    <row r="8229" spans="44:44" x14ac:dyDescent="0.55000000000000004">
      <c r="AR8229" s="33"/>
    </row>
    <row r="8230" spans="44:44" x14ac:dyDescent="0.55000000000000004">
      <c r="AR8230" s="33"/>
    </row>
    <row r="8231" spans="44:44" x14ac:dyDescent="0.55000000000000004">
      <c r="AR8231" s="33"/>
    </row>
    <row r="8232" spans="44:44" x14ac:dyDescent="0.55000000000000004">
      <c r="AR8232" s="33"/>
    </row>
    <row r="8233" spans="44:44" x14ac:dyDescent="0.55000000000000004">
      <c r="AR8233" s="33"/>
    </row>
    <row r="8234" spans="44:44" x14ac:dyDescent="0.55000000000000004">
      <c r="AR8234" s="33"/>
    </row>
    <row r="8235" spans="44:44" x14ac:dyDescent="0.55000000000000004">
      <c r="AR8235" s="33"/>
    </row>
    <row r="8236" spans="44:44" x14ac:dyDescent="0.55000000000000004">
      <c r="AR8236" s="33"/>
    </row>
    <row r="8237" spans="44:44" x14ac:dyDescent="0.55000000000000004">
      <c r="AR8237" s="33"/>
    </row>
    <row r="8238" spans="44:44" x14ac:dyDescent="0.55000000000000004">
      <c r="AR8238" s="33"/>
    </row>
    <row r="8239" spans="44:44" x14ac:dyDescent="0.55000000000000004">
      <c r="AR8239" s="33"/>
    </row>
    <row r="8240" spans="44:44" x14ac:dyDescent="0.55000000000000004">
      <c r="AR8240" s="33"/>
    </row>
    <row r="8241" spans="44:44" x14ac:dyDescent="0.55000000000000004">
      <c r="AR8241" s="33"/>
    </row>
    <row r="8242" spans="44:44" x14ac:dyDescent="0.55000000000000004">
      <c r="AR8242" s="33"/>
    </row>
    <row r="8243" spans="44:44" x14ac:dyDescent="0.55000000000000004">
      <c r="AR8243" s="33"/>
    </row>
    <row r="8244" spans="44:44" x14ac:dyDescent="0.55000000000000004">
      <c r="AR8244" s="33"/>
    </row>
    <row r="8245" spans="44:44" x14ac:dyDescent="0.55000000000000004">
      <c r="AR8245" s="33"/>
    </row>
    <row r="8246" spans="44:44" x14ac:dyDescent="0.55000000000000004">
      <c r="AR8246" s="33"/>
    </row>
    <row r="8247" spans="44:44" x14ac:dyDescent="0.55000000000000004">
      <c r="AR8247" s="33"/>
    </row>
    <row r="8248" spans="44:44" x14ac:dyDescent="0.55000000000000004">
      <c r="AR8248" s="33"/>
    </row>
    <row r="8249" spans="44:44" x14ac:dyDescent="0.55000000000000004">
      <c r="AR8249" s="33"/>
    </row>
    <row r="8250" spans="44:44" x14ac:dyDescent="0.55000000000000004">
      <c r="AR8250" s="33"/>
    </row>
    <row r="8251" spans="44:44" x14ac:dyDescent="0.55000000000000004">
      <c r="AR8251" s="33"/>
    </row>
    <row r="8252" spans="44:44" x14ac:dyDescent="0.55000000000000004">
      <c r="AR8252" s="33"/>
    </row>
    <row r="8253" spans="44:44" x14ac:dyDescent="0.55000000000000004">
      <c r="AR8253" s="33"/>
    </row>
    <row r="8254" spans="44:44" x14ac:dyDescent="0.55000000000000004">
      <c r="AR8254" s="33"/>
    </row>
    <row r="8255" spans="44:44" x14ac:dyDescent="0.55000000000000004">
      <c r="AR8255" s="33"/>
    </row>
    <row r="8256" spans="44:44" x14ac:dyDescent="0.55000000000000004">
      <c r="AR8256" s="33"/>
    </row>
    <row r="8257" spans="44:44" x14ac:dyDescent="0.55000000000000004">
      <c r="AR8257" s="33"/>
    </row>
    <row r="8258" spans="44:44" x14ac:dyDescent="0.55000000000000004">
      <c r="AR8258" s="33"/>
    </row>
    <row r="8259" spans="44:44" x14ac:dyDescent="0.55000000000000004">
      <c r="AR8259" s="33"/>
    </row>
    <row r="8260" spans="44:44" x14ac:dyDescent="0.55000000000000004">
      <c r="AR8260" s="33"/>
    </row>
    <row r="8261" spans="44:44" x14ac:dyDescent="0.55000000000000004">
      <c r="AR8261" s="33"/>
    </row>
    <row r="8262" spans="44:44" x14ac:dyDescent="0.55000000000000004">
      <c r="AR8262" s="33"/>
    </row>
    <row r="8263" spans="44:44" x14ac:dyDescent="0.55000000000000004">
      <c r="AR8263" s="33"/>
    </row>
    <row r="8264" spans="44:44" x14ac:dyDescent="0.55000000000000004">
      <c r="AR8264" s="33"/>
    </row>
    <row r="8265" spans="44:44" x14ac:dyDescent="0.55000000000000004">
      <c r="AR8265" s="33"/>
    </row>
    <row r="8266" spans="44:44" x14ac:dyDescent="0.55000000000000004">
      <c r="AR8266" s="33"/>
    </row>
    <row r="8267" spans="44:44" x14ac:dyDescent="0.55000000000000004">
      <c r="AR8267" s="33"/>
    </row>
    <row r="8268" spans="44:44" x14ac:dyDescent="0.55000000000000004">
      <c r="AR8268" s="33"/>
    </row>
    <row r="8269" spans="44:44" x14ac:dyDescent="0.55000000000000004">
      <c r="AR8269" s="33"/>
    </row>
    <row r="8270" spans="44:44" x14ac:dyDescent="0.55000000000000004">
      <c r="AR8270" s="33"/>
    </row>
    <row r="8271" spans="44:44" x14ac:dyDescent="0.55000000000000004">
      <c r="AR8271" s="33"/>
    </row>
    <row r="8272" spans="44:44" x14ac:dyDescent="0.55000000000000004">
      <c r="AR8272" s="33"/>
    </row>
    <row r="8273" spans="44:44" x14ac:dyDescent="0.55000000000000004">
      <c r="AR8273" s="33"/>
    </row>
    <row r="8274" spans="44:44" x14ac:dyDescent="0.55000000000000004">
      <c r="AR8274" s="33"/>
    </row>
    <row r="8275" spans="44:44" x14ac:dyDescent="0.55000000000000004">
      <c r="AR8275" s="33"/>
    </row>
    <row r="8276" spans="44:44" x14ac:dyDescent="0.55000000000000004">
      <c r="AR8276" s="33"/>
    </row>
    <row r="8277" spans="44:44" x14ac:dyDescent="0.55000000000000004">
      <c r="AR8277" s="33"/>
    </row>
    <row r="8278" spans="44:44" x14ac:dyDescent="0.55000000000000004">
      <c r="AR8278" s="33"/>
    </row>
    <row r="8279" spans="44:44" x14ac:dyDescent="0.55000000000000004">
      <c r="AR8279" s="33"/>
    </row>
    <row r="8280" spans="44:44" x14ac:dyDescent="0.55000000000000004">
      <c r="AR8280" s="33"/>
    </row>
    <row r="8281" spans="44:44" x14ac:dyDescent="0.55000000000000004">
      <c r="AR8281" s="33"/>
    </row>
    <row r="8282" spans="44:44" x14ac:dyDescent="0.55000000000000004">
      <c r="AR8282" s="33"/>
    </row>
    <row r="8283" spans="44:44" x14ac:dyDescent="0.55000000000000004">
      <c r="AR8283" s="33"/>
    </row>
    <row r="8284" spans="44:44" x14ac:dyDescent="0.55000000000000004">
      <c r="AR8284" s="33"/>
    </row>
    <row r="8285" spans="44:44" x14ac:dyDescent="0.55000000000000004">
      <c r="AR8285" s="33"/>
    </row>
    <row r="8286" spans="44:44" x14ac:dyDescent="0.55000000000000004">
      <c r="AR8286" s="33"/>
    </row>
    <row r="8287" spans="44:44" x14ac:dyDescent="0.55000000000000004">
      <c r="AR8287" s="33"/>
    </row>
    <row r="8288" spans="44:44" x14ac:dyDescent="0.55000000000000004">
      <c r="AR8288" s="33"/>
    </row>
    <row r="8289" spans="44:44" x14ac:dyDescent="0.55000000000000004">
      <c r="AR8289" s="33"/>
    </row>
    <row r="8290" spans="44:44" x14ac:dyDescent="0.55000000000000004">
      <c r="AR8290" s="33"/>
    </row>
    <row r="8291" spans="44:44" x14ac:dyDescent="0.55000000000000004">
      <c r="AR8291" s="33"/>
    </row>
    <row r="8292" spans="44:44" x14ac:dyDescent="0.55000000000000004">
      <c r="AR8292" s="33"/>
    </row>
    <row r="8293" spans="44:44" x14ac:dyDescent="0.55000000000000004">
      <c r="AR8293" s="33"/>
    </row>
    <row r="8294" spans="44:44" x14ac:dyDescent="0.55000000000000004">
      <c r="AR8294" s="33"/>
    </row>
    <row r="8295" spans="44:44" x14ac:dyDescent="0.55000000000000004">
      <c r="AR8295" s="33"/>
    </row>
    <row r="8296" spans="44:44" x14ac:dyDescent="0.55000000000000004">
      <c r="AR8296" s="33"/>
    </row>
    <row r="8297" spans="44:44" x14ac:dyDescent="0.55000000000000004">
      <c r="AR8297" s="33"/>
    </row>
    <row r="8298" spans="44:44" x14ac:dyDescent="0.55000000000000004">
      <c r="AR8298" s="33"/>
    </row>
    <row r="8299" spans="44:44" x14ac:dyDescent="0.55000000000000004">
      <c r="AR8299" s="33"/>
    </row>
    <row r="8300" spans="44:44" x14ac:dyDescent="0.55000000000000004">
      <c r="AR8300" s="33"/>
    </row>
    <row r="8301" spans="44:44" x14ac:dyDescent="0.55000000000000004">
      <c r="AR8301" s="33"/>
    </row>
    <row r="8302" spans="44:44" x14ac:dyDescent="0.55000000000000004">
      <c r="AR8302" s="33"/>
    </row>
    <row r="8303" spans="44:44" x14ac:dyDescent="0.55000000000000004">
      <c r="AR8303" s="33"/>
    </row>
    <row r="8304" spans="44:44" x14ac:dyDescent="0.55000000000000004">
      <c r="AR8304" s="33"/>
    </row>
    <row r="8305" spans="44:44" x14ac:dyDescent="0.55000000000000004">
      <c r="AR8305" s="33"/>
    </row>
    <row r="8306" spans="44:44" x14ac:dyDescent="0.55000000000000004">
      <c r="AR8306" s="33"/>
    </row>
    <row r="8307" spans="44:44" x14ac:dyDescent="0.55000000000000004">
      <c r="AR8307" s="33"/>
    </row>
    <row r="8308" spans="44:44" x14ac:dyDescent="0.55000000000000004">
      <c r="AR8308" s="33"/>
    </row>
    <row r="8309" spans="44:44" x14ac:dyDescent="0.55000000000000004">
      <c r="AR8309" s="33"/>
    </row>
    <row r="8310" spans="44:44" x14ac:dyDescent="0.55000000000000004">
      <c r="AR8310" s="33"/>
    </row>
    <row r="8311" spans="44:44" x14ac:dyDescent="0.55000000000000004">
      <c r="AR8311" s="33"/>
    </row>
    <row r="8312" spans="44:44" x14ac:dyDescent="0.55000000000000004">
      <c r="AR8312" s="33"/>
    </row>
    <row r="8313" spans="44:44" x14ac:dyDescent="0.55000000000000004">
      <c r="AR8313" s="33"/>
    </row>
    <row r="8314" spans="44:44" x14ac:dyDescent="0.55000000000000004">
      <c r="AR8314" s="33"/>
    </row>
    <row r="8315" spans="44:44" x14ac:dyDescent="0.55000000000000004">
      <c r="AR8315" s="33"/>
    </row>
    <row r="8316" spans="44:44" x14ac:dyDescent="0.55000000000000004">
      <c r="AR8316" s="33"/>
    </row>
    <row r="8317" spans="44:44" x14ac:dyDescent="0.55000000000000004">
      <c r="AR8317" s="33"/>
    </row>
    <row r="8318" spans="44:44" x14ac:dyDescent="0.55000000000000004">
      <c r="AR8318" s="33"/>
    </row>
    <row r="8319" spans="44:44" x14ac:dyDescent="0.55000000000000004">
      <c r="AR8319" s="33"/>
    </row>
    <row r="8320" spans="44:44" x14ac:dyDescent="0.55000000000000004">
      <c r="AR8320" s="33"/>
    </row>
    <row r="8321" spans="44:44" x14ac:dyDescent="0.55000000000000004">
      <c r="AR8321" s="33"/>
    </row>
    <row r="8322" spans="44:44" x14ac:dyDescent="0.55000000000000004">
      <c r="AR8322" s="33"/>
    </row>
    <row r="8323" spans="44:44" x14ac:dyDescent="0.55000000000000004">
      <c r="AR8323" s="33"/>
    </row>
    <row r="8324" spans="44:44" x14ac:dyDescent="0.55000000000000004">
      <c r="AR8324" s="33"/>
    </row>
    <row r="8325" spans="44:44" x14ac:dyDescent="0.55000000000000004">
      <c r="AR8325" s="33"/>
    </row>
    <row r="8326" spans="44:44" x14ac:dyDescent="0.55000000000000004">
      <c r="AR8326" s="33"/>
    </row>
    <row r="8327" spans="44:44" x14ac:dyDescent="0.55000000000000004">
      <c r="AR8327" s="33"/>
    </row>
    <row r="8328" spans="44:44" x14ac:dyDescent="0.55000000000000004">
      <c r="AR8328" s="33"/>
    </row>
    <row r="8329" spans="44:44" x14ac:dyDescent="0.55000000000000004">
      <c r="AR8329" s="33"/>
    </row>
    <row r="8330" spans="44:44" x14ac:dyDescent="0.55000000000000004">
      <c r="AR8330" s="33"/>
    </row>
    <row r="8331" spans="44:44" x14ac:dyDescent="0.55000000000000004">
      <c r="AR8331" s="33"/>
    </row>
    <row r="8332" spans="44:44" x14ac:dyDescent="0.55000000000000004">
      <c r="AR8332" s="33"/>
    </row>
    <row r="8333" spans="44:44" x14ac:dyDescent="0.55000000000000004">
      <c r="AR8333" s="33"/>
    </row>
    <row r="8334" spans="44:44" x14ac:dyDescent="0.55000000000000004">
      <c r="AR8334" s="33"/>
    </row>
    <row r="8335" spans="44:44" x14ac:dyDescent="0.55000000000000004">
      <c r="AR8335" s="33"/>
    </row>
    <row r="8336" spans="44:44" x14ac:dyDescent="0.55000000000000004">
      <c r="AR8336" s="33"/>
    </row>
    <row r="8337" spans="44:44" x14ac:dyDescent="0.55000000000000004">
      <c r="AR8337" s="33"/>
    </row>
    <row r="8338" spans="44:44" x14ac:dyDescent="0.55000000000000004">
      <c r="AR8338" s="33"/>
    </row>
    <row r="8339" spans="44:44" x14ac:dyDescent="0.55000000000000004">
      <c r="AR8339" s="33"/>
    </row>
    <row r="8340" spans="44:44" x14ac:dyDescent="0.55000000000000004">
      <c r="AR8340" s="33"/>
    </row>
    <row r="8341" spans="44:44" x14ac:dyDescent="0.55000000000000004">
      <c r="AR8341" s="33"/>
    </row>
    <row r="8342" spans="44:44" x14ac:dyDescent="0.55000000000000004">
      <c r="AR8342" s="33"/>
    </row>
    <row r="8343" spans="44:44" x14ac:dyDescent="0.55000000000000004">
      <c r="AR8343" s="33"/>
    </row>
    <row r="8344" spans="44:44" x14ac:dyDescent="0.55000000000000004">
      <c r="AR8344" s="33"/>
    </row>
    <row r="8345" spans="44:44" x14ac:dyDescent="0.55000000000000004">
      <c r="AR8345" s="33"/>
    </row>
    <row r="8346" spans="44:44" x14ac:dyDescent="0.55000000000000004">
      <c r="AR8346" s="33"/>
    </row>
    <row r="8347" spans="44:44" x14ac:dyDescent="0.55000000000000004">
      <c r="AR8347" s="33"/>
    </row>
    <row r="8348" spans="44:44" x14ac:dyDescent="0.55000000000000004">
      <c r="AR8348" s="33"/>
    </row>
    <row r="8349" spans="44:44" x14ac:dyDescent="0.55000000000000004">
      <c r="AR8349" s="33"/>
    </row>
    <row r="8350" spans="44:44" x14ac:dyDescent="0.55000000000000004">
      <c r="AR8350" s="33"/>
    </row>
    <row r="8351" spans="44:44" x14ac:dyDescent="0.55000000000000004">
      <c r="AR8351" s="33"/>
    </row>
    <row r="8352" spans="44:44" x14ac:dyDescent="0.55000000000000004">
      <c r="AR8352" s="33"/>
    </row>
    <row r="8353" spans="44:44" x14ac:dyDescent="0.55000000000000004">
      <c r="AR8353" s="33"/>
    </row>
    <row r="8354" spans="44:44" x14ac:dyDescent="0.55000000000000004">
      <c r="AR8354" s="33"/>
    </row>
    <row r="8355" spans="44:44" x14ac:dyDescent="0.55000000000000004">
      <c r="AR8355" s="33"/>
    </row>
    <row r="8356" spans="44:44" x14ac:dyDescent="0.55000000000000004">
      <c r="AR8356" s="33"/>
    </row>
    <row r="8357" spans="44:44" x14ac:dyDescent="0.55000000000000004">
      <c r="AR8357" s="33"/>
    </row>
    <row r="8358" spans="44:44" x14ac:dyDescent="0.55000000000000004">
      <c r="AR8358" s="33"/>
    </row>
    <row r="8359" spans="44:44" x14ac:dyDescent="0.55000000000000004">
      <c r="AR8359" s="33"/>
    </row>
    <row r="8360" spans="44:44" x14ac:dyDescent="0.55000000000000004">
      <c r="AR8360" s="33"/>
    </row>
    <row r="8361" spans="44:44" x14ac:dyDescent="0.55000000000000004">
      <c r="AR8361" s="33"/>
    </row>
    <row r="8362" spans="44:44" x14ac:dyDescent="0.55000000000000004">
      <c r="AR8362" s="33"/>
    </row>
    <row r="8363" spans="44:44" x14ac:dyDescent="0.55000000000000004">
      <c r="AR8363" s="33"/>
    </row>
    <row r="8364" spans="44:44" x14ac:dyDescent="0.55000000000000004">
      <c r="AR8364" s="33"/>
    </row>
    <row r="8365" spans="44:44" x14ac:dyDescent="0.55000000000000004">
      <c r="AR8365" s="33"/>
    </row>
    <row r="8366" spans="44:44" x14ac:dyDescent="0.55000000000000004">
      <c r="AR8366" s="33"/>
    </row>
    <row r="8367" spans="44:44" x14ac:dyDescent="0.55000000000000004">
      <c r="AR8367" s="33"/>
    </row>
    <row r="8368" spans="44:44" x14ac:dyDescent="0.55000000000000004">
      <c r="AR8368" s="33"/>
    </row>
    <row r="8369" spans="44:44" x14ac:dyDescent="0.55000000000000004">
      <c r="AR8369" s="33"/>
    </row>
    <row r="8370" spans="44:44" x14ac:dyDescent="0.55000000000000004">
      <c r="AR8370" s="33"/>
    </row>
    <row r="8371" spans="44:44" x14ac:dyDescent="0.55000000000000004">
      <c r="AR8371" s="33"/>
    </row>
    <row r="8372" spans="44:44" x14ac:dyDescent="0.55000000000000004">
      <c r="AR8372" s="33"/>
    </row>
    <row r="8373" spans="44:44" x14ac:dyDescent="0.55000000000000004">
      <c r="AR8373" s="33"/>
    </row>
    <row r="8374" spans="44:44" x14ac:dyDescent="0.55000000000000004">
      <c r="AR8374" s="33"/>
    </row>
    <row r="8375" spans="44:44" x14ac:dyDescent="0.55000000000000004">
      <c r="AR8375" s="33"/>
    </row>
    <row r="8376" spans="44:44" x14ac:dyDescent="0.55000000000000004">
      <c r="AR8376" s="33"/>
    </row>
    <row r="8377" spans="44:44" x14ac:dyDescent="0.55000000000000004">
      <c r="AR8377" s="33"/>
    </row>
    <row r="8378" spans="44:44" x14ac:dyDescent="0.55000000000000004">
      <c r="AR8378" s="33"/>
    </row>
    <row r="8379" spans="44:44" x14ac:dyDescent="0.55000000000000004">
      <c r="AR8379" s="33"/>
    </row>
    <row r="8380" spans="44:44" x14ac:dyDescent="0.55000000000000004">
      <c r="AR8380" s="33"/>
    </row>
    <row r="8381" spans="44:44" x14ac:dyDescent="0.55000000000000004">
      <c r="AR8381" s="33"/>
    </row>
    <row r="8382" spans="44:44" x14ac:dyDescent="0.55000000000000004">
      <c r="AR8382" s="33"/>
    </row>
    <row r="8383" spans="44:44" x14ac:dyDescent="0.55000000000000004">
      <c r="AR8383" s="33"/>
    </row>
    <row r="8384" spans="44:44" x14ac:dyDescent="0.55000000000000004">
      <c r="AR8384" s="33"/>
    </row>
    <row r="8385" spans="44:44" x14ac:dyDescent="0.55000000000000004">
      <c r="AR8385" s="33"/>
    </row>
    <row r="8386" spans="44:44" x14ac:dyDescent="0.55000000000000004">
      <c r="AR8386" s="33"/>
    </row>
    <row r="8387" spans="44:44" x14ac:dyDescent="0.55000000000000004">
      <c r="AR8387" s="33"/>
    </row>
    <row r="8388" spans="44:44" x14ac:dyDescent="0.55000000000000004">
      <c r="AR8388" s="33"/>
    </row>
    <row r="8389" spans="44:44" x14ac:dyDescent="0.55000000000000004">
      <c r="AR8389" s="33"/>
    </row>
    <row r="8390" spans="44:44" x14ac:dyDescent="0.55000000000000004">
      <c r="AR8390" s="33"/>
    </row>
    <row r="8391" spans="44:44" x14ac:dyDescent="0.55000000000000004">
      <c r="AR8391" s="33"/>
    </row>
    <row r="8392" spans="44:44" x14ac:dyDescent="0.55000000000000004">
      <c r="AR8392" s="33"/>
    </row>
    <row r="8393" spans="44:44" x14ac:dyDescent="0.55000000000000004">
      <c r="AR8393" s="33"/>
    </row>
    <row r="8394" spans="44:44" x14ac:dyDescent="0.55000000000000004">
      <c r="AR8394" s="33"/>
    </row>
    <row r="8395" spans="44:44" x14ac:dyDescent="0.55000000000000004">
      <c r="AR8395" s="33"/>
    </row>
    <row r="8396" spans="44:44" x14ac:dyDescent="0.55000000000000004">
      <c r="AR8396" s="33"/>
    </row>
    <row r="8397" spans="44:44" x14ac:dyDescent="0.55000000000000004">
      <c r="AR8397" s="33"/>
    </row>
    <row r="8398" spans="44:44" x14ac:dyDescent="0.55000000000000004">
      <c r="AR8398" s="33"/>
    </row>
    <row r="8399" spans="44:44" x14ac:dyDescent="0.55000000000000004">
      <c r="AR8399" s="33"/>
    </row>
    <row r="8400" spans="44:44" x14ac:dyDescent="0.55000000000000004">
      <c r="AR8400" s="33"/>
    </row>
    <row r="8401" spans="44:44" x14ac:dyDescent="0.55000000000000004">
      <c r="AR8401" s="33"/>
    </row>
    <row r="8402" spans="44:44" x14ac:dyDescent="0.55000000000000004">
      <c r="AR8402" s="33"/>
    </row>
    <row r="8403" spans="44:44" x14ac:dyDescent="0.55000000000000004">
      <c r="AR8403" s="33"/>
    </row>
    <row r="8404" spans="44:44" x14ac:dyDescent="0.55000000000000004">
      <c r="AR8404" s="33"/>
    </row>
    <row r="8405" spans="44:44" x14ac:dyDescent="0.55000000000000004">
      <c r="AR8405" s="33"/>
    </row>
    <row r="8406" spans="44:44" x14ac:dyDescent="0.55000000000000004">
      <c r="AR8406" s="33"/>
    </row>
    <row r="8407" spans="44:44" x14ac:dyDescent="0.55000000000000004">
      <c r="AR8407" s="33"/>
    </row>
    <row r="8408" spans="44:44" x14ac:dyDescent="0.55000000000000004">
      <c r="AR8408" s="33"/>
    </row>
    <row r="8409" spans="44:44" x14ac:dyDescent="0.55000000000000004">
      <c r="AR8409" s="33"/>
    </row>
    <row r="8410" spans="44:44" x14ac:dyDescent="0.55000000000000004">
      <c r="AR8410" s="33"/>
    </row>
    <row r="8411" spans="44:44" x14ac:dyDescent="0.55000000000000004">
      <c r="AR8411" s="33"/>
    </row>
    <row r="8412" spans="44:44" x14ac:dyDescent="0.55000000000000004">
      <c r="AR8412" s="33"/>
    </row>
    <row r="8413" spans="44:44" x14ac:dyDescent="0.55000000000000004">
      <c r="AR8413" s="33"/>
    </row>
    <row r="8414" spans="44:44" x14ac:dyDescent="0.55000000000000004">
      <c r="AR8414" s="33"/>
    </row>
    <row r="8415" spans="44:44" x14ac:dyDescent="0.55000000000000004">
      <c r="AR8415" s="33"/>
    </row>
    <row r="8416" spans="44:44" x14ac:dyDescent="0.55000000000000004">
      <c r="AR8416" s="33"/>
    </row>
    <row r="8417" spans="44:44" x14ac:dyDescent="0.55000000000000004">
      <c r="AR8417" s="33"/>
    </row>
    <row r="8418" spans="44:44" x14ac:dyDescent="0.55000000000000004">
      <c r="AR8418" s="33"/>
    </row>
    <row r="8419" spans="44:44" x14ac:dyDescent="0.55000000000000004">
      <c r="AR8419" s="33"/>
    </row>
    <row r="8420" spans="44:44" x14ac:dyDescent="0.55000000000000004">
      <c r="AR8420" s="33"/>
    </row>
    <row r="8421" spans="44:44" x14ac:dyDescent="0.55000000000000004">
      <c r="AR8421" s="33"/>
    </row>
    <row r="8422" spans="44:44" x14ac:dyDescent="0.55000000000000004">
      <c r="AR8422" s="33"/>
    </row>
    <row r="8423" spans="44:44" x14ac:dyDescent="0.55000000000000004">
      <c r="AR8423" s="33"/>
    </row>
    <row r="8424" spans="44:44" x14ac:dyDescent="0.55000000000000004">
      <c r="AR8424" s="33"/>
    </row>
    <row r="8425" spans="44:44" x14ac:dyDescent="0.55000000000000004">
      <c r="AR8425" s="33"/>
    </row>
    <row r="8426" spans="44:44" x14ac:dyDescent="0.55000000000000004">
      <c r="AR8426" s="33"/>
    </row>
    <row r="8427" spans="44:44" x14ac:dyDescent="0.55000000000000004">
      <c r="AR8427" s="33"/>
    </row>
    <row r="8428" spans="44:44" x14ac:dyDescent="0.55000000000000004">
      <c r="AR8428" s="33"/>
    </row>
    <row r="8429" spans="44:44" x14ac:dyDescent="0.55000000000000004">
      <c r="AR8429" s="33"/>
    </row>
    <row r="8430" spans="44:44" x14ac:dyDescent="0.55000000000000004">
      <c r="AR8430" s="33"/>
    </row>
    <row r="8431" spans="44:44" x14ac:dyDescent="0.55000000000000004">
      <c r="AR8431" s="33"/>
    </row>
    <row r="8432" spans="44:44" x14ac:dyDescent="0.55000000000000004">
      <c r="AR8432" s="33"/>
    </row>
    <row r="8433" spans="44:44" x14ac:dyDescent="0.55000000000000004">
      <c r="AR8433" s="33"/>
    </row>
    <row r="8434" spans="44:44" x14ac:dyDescent="0.55000000000000004">
      <c r="AR8434" s="33"/>
    </row>
    <row r="8435" spans="44:44" x14ac:dyDescent="0.55000000000000004">
      <c r="AR8435" s="33"/>
    </row>
    <row r="8436" spans="44:44" x14ac:dyDescent="0.55000000000000004">
      <c r="AR8436" s="33"/>
    </row>
    <row r="8437" spans="44:44" x14ac:dyDescent="0.55000000000000004">
      <c r="AR8437" s="33"/>
    </row>
    <row r="8438" spans="44:44" x14ac:dyDescent="0.55000000000000004">
      <c r="AR8438" s="33"/>
    </row>
    <row r="8439" spans="44:44" x14ac:dyDescent="0.55000000000000004">
      <c r="AR8439" s="33"/>
    </row>
    <row r="8440" spans="44:44" x14ac:dyDescent="0.55000000000000004">
      <c r="AR8440" s="33"/>
    </row>
    <row r="8441" spans="44:44" x14ac:dyDescent="0.55000000000000004">
      <c r="AR8441" s="33"/>
    </row>
    <row r="8442" spans="44:44" x14ac:dyDescent="0.55000000000000004">
      <c r="AR8442" s="33"/>
    </row>
    <row r="8443" spans="44:44" x14ac:dyDescent="0.55000000000000004">
      <c r="AR8443" s="33"/>
    </row>
    <row r="8444" spans="44:44" x14ac:dyDescent="0.55000000000000004">
      <c r="AR8444" s="33"/>
    </row>
    <row r="8445" spans="44:44" x14ac:dyDescent="0.55000000000000004">
      <c r="AR8445" s="33"/>
    </row>
    <row r="8446" spans="44:44" x14ac:dyDescent="0.55000000000000004">
      <c r="AR8446" s="33"/>
    </row>
    <row r="8447" spans="44:44" x14ac:dyDescent="0.55000000000000004">
      <c r="AR8447" s="33"/>
    </row>
    <row r="8448" spans="44:44" x14ac:dyDescent="0.55000000000000004">
      <c r="AR8448" s="33"/>
    </row>
    <row r="8449" spans="44:44" x14ac:dyDescent="0.55000000000000004">
      <c r="AR8449" s="33"/>
    </row>
    <row r="8450" spans="44:44" x14ac:dyDescent="0.55000000000000004">
      <c r="AR8450" s="33"/>
    </row>
    <row r="8451" spans="44:44" x14ac:dyDescent="0.55000000000000004">
      <c r="AR8451" s="33"/>
    </row>
    <row r="8452" spans="44:44" x14ac:dyDescent="0.55000000000000004">
      <c r="AR8452" s="33"/>
    </row>
    <row r="8453" spans="44:44" x14ac:dyDescent="0.55000000000000004">
      <c r="AR8453" s="33"/>
    </row>
    <row r="8454" spans="44:44" x14ac:dyDescent="0.55000000000000004">
      <c r="AR8454" s="33"/>
    </row>
    <row r="8455" spans="44:44" x14ac:dyDescent="0.55000000000000004">
      <c r="AR8455" s="33"/>
    </row>
    <row r="8456" spans="44:44" x14ac:dyDescent="0.55000000000000004">
      <c r="AR8456" s="33"/>
    </row>
    <row r="8457" spans="44:44" x14ac:dyDescent="0.55000000000000004">
      <c r="AR8457" s="33"/>
    </row>
    <row r="8458" spans="44:44" x14ac:dyDescent="0.55000000000000004">
      <c r="AR8458" s="33"/>
    </row>
    <row r="8459" spans="44:44" x14ac:dyDescent="0.55000000000000004">
      <c r="AR8459" s="33"/>
    </row>
    <row r="8460" spans="44:44" x14ac:dyDescent="0.55000000000000004">
      <c r="AR8460" s="33"/>
    </row>
    <row r="8461" spans="44:44" x14ac:dyDescent="0.55000000000000004">
      <c r="AR8461" s="33"/>
    </row>
    <row r="8462" spans="44:44" x14ac:dyDescent="0.55000000000000004">
      <c r="AR8462" s="33"/>
    </row>
    <row r="8463" spans="44:44" x14ac:dyDescent="0.55000000000000004">
      <c r="AR8463" s="33"/>
    </row>
    <row r="8464" spans="44:44" x14ac:dyDescent="0.55000000000000004">
      <c r="AR8464" s="33"/>
    </row>
    <row r="8465" spans="44:44" x14ac:dyDescent="0.55000000000000004">
      <c r="AR8465" s="33"/>
    </row>
    <row r="8466" spans="44:44" x14ac:dyDescent="0.55000000000000004">
      <c r="AR8466" s="33"/>
    </row>
    <row r="8467" spans="44:44" x14ac:dyDescent="0.55000000000000004">
      <c r="AR8467" s="33"/>
    </row>
    <row r="8468" spans="44:44" x14ac:dyDescent="0.55000000000000004">
      <c r="AR8468" s="33"/>
    </row>
    <row r="8469" spans="44:44" x14ac:dyDescent="0.55000000000000004">
      <c r="AR8469" s="33"/>
    </row>
    <row r="8470" spans="44:44" x14ac:dyDescent="0.55000000000000004">
      <c r="AR8470" s="33"/>
    </row>
    <row r="8471" spans="44:44" x14ac:dyDescent="0.55000000000000004">
      <c r="AR8471" s="33"/>
    </row>
    <row r="8472" spans="44:44" x14ac:dyDescent="0.55000000000000004">
      <c r="AR8472" s="33"/>
    </row>
    <row r="8473" spans="44:44" x14ac:dyDescent="0.55000000000000004">
      <c r="AR8473" s="33"/>
    </row>
    <row r="8474" spans="44:44" x14ac:dyDescent="0.55000000000000004">
      <c r="AR8474" s="33"/>
    </row>
    <row r="8475" spans="44:44" x14ac:dyDescent="0.55000000000000004">
      <c r="AR8475" s="33"/>
    </row>
    <row r="8476" spans="44:44" x14ac:dyDescent="0.55000000000000004">
      <c r="AR8476" s="33"/>
    </row>
    <row r="8477" spans="44:44" x14ac:dyDescent="0.55000000000000004">
      <c r="AR8477" s="33"/>
    </row>
    <row r="8478" spans="44:44" x14ac:dyDescent="0.55000000000000004">
      <c r="AR8478" s="33"/>
    </row>
    <row r="8479" spans="44:44" x14ac:dyDescent="0.55000000000000004">
      <c r="AR8479" s="33"/>
    </row>
    <row r="8480" spans="44:44" x14ac:dyDescent="0.55000000000000004">
      <c r="AR8480" s="33"/>
    </row>
    <row r="8481" spans="44:44" x14ac:dyDescent="0.55000000000000004">
      <c r="AR8481" s="33"/>
    </row>
    <row r="8482" spans="44:44" x14ac:dyDescent="0.55000000000000004">
      <c r="AR8482" s="33"/>
    </row>
    <row r="8483" spans="44:44" x14ac:dyDescent="0.55000000000000004">
      <c r="AR8483" s="33"/>
    </row>
    <row r="8484" spans="44:44" x14ac:dyDescent="0.55000000000000004">
      <c r="AR8484" s="33"/>
    </row>
    <row r="8485" spans="44:44" x14ac:dyDescent="0.55000000000000004">
      <c r="AR8485" s="33"/>
    </row>
    <row r="8486" spans="44:44" x14ac:dyDescent="0.55000000000000004">
      <c r="AR8486" s="33"/>
    </row>
    <row r="8487" spans="44:44" x14ac:dyDescent="0.55000000000000004">
      <c r="AR8487" s="33"/>
    </row>
    <row r="8488" spans="44:44" x14ac:dyDescent="0.55000000000000004">
      <c r="AR8488" s="33"/>
    </row>
    <row r="8489" spans="44:44" x14ac:dyDescent="0.55000000000000004">
      <c r="AR8489" s="33"/>
    </row>
    <row r="8490" spans="44:44" x14ac:dyDescent="0.55000000000000004">
      <c r="AR8490" s="33"/>
    </row>
    <row r="8491" spans="44:44" x14ac:dyDescent="0.55000000000000004">
      <c r="AR8491" s="33"/>
    </row>
    <row r="8492" spans="44:44" x14ac:dyDescent="0.55000000000000004">
      <c r="AR8492" s="33"/>
    </row>
    <row r="8493" spans="44:44" x14ac:dyDescent="0.55000000000000004">
      <c r="AR8493" s="33"/>
    </row>
    <row r="8494" spans="44:44" x14ac:dyDescent="0.55000000000000004">
      <c r="AR8494" s="33"/>
    </row>
    <row r="8495" spans="44:44" x14ac:dyDescent="0.55000000000000004">
      <c r="AR8495" s="33"/>
    </row>
    <row r="8496" spans="44:44" x14ac:dyDescent="0.55000000000000004">
      <c r="AR8496" s="33"/>
    </row>
    <row r="8497" spans="44:44" x14ac:dyDescent="0.55000000000000004">
      <c r="AR8497" s="33"/>
    </row>
    <row r="8498" spans="44:44" x14ac:dyDescent="0.55000000000000004">
      <c r="AR8498" s="33"/>
    </row>
    <row r="8499" spans="44:44" x14ac:dyDescent="0.55000000000000004">
      <c r="AR8499" s="33"/>
    </row>
    <row r="8500" spans="44:44" x14ac:dyDescent="0.55000000000000004">
      <c r="AR8500" s="33"/>
    </row>
    <row r="8501" spans="44:44" x14ac:dyDescent="0.55000000000000004">
      <c r="AR8501" s="33"/>
    </row>
    <row r="8502" spans="44:44" x14ac:dyDescent="0.55000000000000004">
      <c r="AR8502" s="33"/>
    </row>
    <row r="8503" spans="44:44" x14ac:dyDescent="0.55000000000000004">
      <c r="AR8503" s="33"/>
    </row>
    <row r="8504" spans="44:44" x14ac:dyDescent="0.55000000000000004">
      <c r="AR8504" s="33"/>
    </row>
    <row r="8505" spans="44:44" x14ac:dyDescent="0.55000000000000004">
      <c r="AR8505" s="33"/>
    </row>
    <row r="8506" spans="44:44" x14ac:dyDescent="0.55000000000000004">
      <c r="AR8506" s="33"/>
    </row>
    <row r="8507" spans="44:44" x14ac:dyDescent="0.55000000000000004">
      <c r="AR8507" s="33"/>
    </row>
    <row r="8508" spans="44:44" x14ac:dyDescent="0.55000000000000004">
      <c r="AR8508" s="33"/>
    </row>
    <row r="8509" spans="44:44" x14ac:dyDescent="0.55000000000000004">
      <c r="AR8509" s="33"/>
    </row>
    <row r="8510" spans="44:44" x14ac:dyDescent="0.55000000000000004">
      <c r="AR8510" s="33"/>
    </row>
    <row r="8511" spans="44:44" x14ac:dyDescent="0.55000000000000004">
      <c r="AR8511" s="33"/>
    </row>
    <row r="8512" spans="44:44" x14ac:dyDescent="0.55000000000000004">
      <c r="AR8512" s="33"/>
    </row>
    <row r="8513" spans="44:44" x14ac:dyDescent="0.55000000000000004">
      <c r="AR8513" s="33"/>
    </row>
    <row r="8514" spans="44:44" x14ac:dyDescent="0.55000000000000004">
      <c r="AR8514" s="33"/>
    </row>
    <row r="8515" spans="44:44" x14ac:dyDescent="0.55000000000000004">
      <c r="AR8515" s="33"/>
    </row>
    <row r="8516" spans="44:44" x14ac:dyDescent="0.55000000000000004">
      <c r="AR8516" s="33"/>
    </row>
    <row r="8517" spans="44:44" x14ac:dyDescent="0.55000000000000004">
      <c r="AR8517" s="33"/>
    </row>
    <row r="8518" spans="44:44" x14ac:dyDescent="0.55000000000000004">
      <c r="AR8518" s="33"/>
    </row>
    <row r="8519" spans="44:44" x14ac:dyDescent="0.55000000000000004">
      <c r="AR8519" s="33"/>
    </row>
    <row r="8520" spans="44:44" x14ac:dyDescent="0.55000000000000004">
      <c r="AR8520" s="33"/>
    </row>
    <row r="8521" spans="44:44" x14ac:dyDescent="0.55000000000000004">
      <c r="AR8521" s="33"/>
    </row>
    <row r="8522" spans="44:44" x14ac:dyDescent="0.55000000000000004">
      <c r="AR8522" s="33"/>
    </row>
    <row r="8523" spans="44:44" x14ac:dyDescent="0.55000000000000004">
      <c r="AR8523" s="33"/>
    </row>
    <row r="8524" spans="44:44" x14ac:dyDescent="0.55000000000000004">
      <c r="AR8524" s="33"/>
    </row>
    <row r="8525" spans="44:44" x14ac:dyDescent="0.55000000000000004">
      <c r="AR8525" s="33"/>
    </row>
    <row r="8526" spans="44:44" x14ac:dyDescent="0.55000000000000004">
      <c r="AR8526" s="33"/>
    </row>
    <row r="8527" spans="44:44" x14ac:dyDescent="0.55000000000000004">
      <c r="AR8527" s="33"/>
    </row>
    <row r="8528" spans="44:44" x14ac:dyDescent="0.55000000000000004">
      <c r="AR8528" s="33"/>
    </row>
    <row r="8529" spans="44:44" x14ac:dyDescent="0.55000000000000004">
      <c r="AR8529" s="33"/>
    </row>
    <row r="8530" spans="44:44" x14ac:dyDescent="0.55000000000000004">
      <c r="AR8530" s="33"/>
    </row>
    <row r="8531" spans="44:44" x14ac:dyDescent="0.55000000000000004">
      <c r="AR8531" s="33"/>
    </row>
    <row r="8532" spans="44:44" x14ac:dyDescent="0.55000000000000004">
      <c r="AR8532" s="33"/>
    </row>
    <row r="8533" spans="44:44" x14ac:dyDescent="0.55000000000000004">
      <c r="AR8533" s="33"/>
    </row>
    <row r="8534" spans="44:44" x14ac:dyDescent="0.55000000000000004">
      <c r="AR8534" s="33"/>
    </row>
    <row r="8535" spans="44:44" x14ac:dyDescent="0.55000000000000004">
      <c r="AR8535" s="33"/>
    </row>
    <row r="8536" spans="44:44" x14ac:dyDescent="0.55000000000000004">
      <c r="AR8536" s="33"/>
    </row>
    <row r="8537" spans="44:44" x14ac:dyDescent="0.55000000000000004">
      <c r="AR8537" s="33"/>
    </row>
    <row r="8538" spans="44:44" x14ac:dyDescent="0.55000000000000004">
      <c r="AR8538" s="33"/>
    </row>
    <row r="8539" spans="44:44" x14ac:dyDescent="0.55000000000000004">
      <c r="AR8539" s="33"/>
    </row>
    <row r="8540" spans="44:44" x14ac:dyDescent="0.55000000000000004">
      <c r="AR8540" s="33"/>
    </row>
    <row r="8541" spans="44:44" x14ac:dyDescent="0.55000000000000004">
      <c r="AR8541" s="33"/>
    </row>
    <row r="8542" spans="44:44" x14ac:dyDescent="0.55000000000000004">
      <c r="AR8542" s="33"/>
    </row>
    <row r="8543" spans="44:44" x14ac:dyDescent="0.55000000000000004">
      <c r="AR8543" s="33"/>
    </row>
    <row r="8544" spans="44:44" x14ac:dyDescent="0.55000000000000004">
      <c r="AR8544" s="33"/>
    </row>
    <row r="8545" spans="44:44" x14ac:dyDescent="0.55000000000000004">
      <c r="AR8545" s="33"/>
    </row>
    <row r="8546" spans="44:44" x14ac:dyDescent="0.55000000000000004">
      <c r="AR8546" s="33"/>
    </row>
    <row r="8547" spans="44:44" x14ac:dyDescent="0.55000000000000004">
      <c r="AR8547" s="33"/>
    </row>
    <row r="8548" spans="44:44" x14ac:dyDescent="0.55000000000000004">
      <c r="AR8548" s="33"/>
    </row>
    <row r="8549" spans="44:44" x14ac:dyDescent="0.55000000000000004">
      <c r="AR8549" s="33"/>
    </row>
    <row r="8550" spans="44:44" x14ac:dyDescent="0.55000000000000004">
      <c r="AR8550" s="33"/>
    </row>
    <row r="8551" spans="44:44" x14ac:dyDescent="0.55000000000000004">
      <c r="AR8551" s="33"/>
    </row>
    <row r="8552" spans="44:44" x14ac:dyDescent="0.55000000000000004">
      <c r="AR8552" s="33"/>
    </row>
    <row r="8553" spans="44:44" x14ac:dyDescent="0.55000000000000004">
      <c r="AR8553" s="33"/>
    </row>
    <row r="8554" spans="44:44" x14ac:dyDescent="0.55000000000000004">
      <c r="AR8554" s="33"/>
    </row>
    <row r="8555" spans="44:44" x14ac:dyDescent="0.55000000000000004">
      <c r="AR8555" s="33"/>
    </row>
    <row r="8556" spans="44:44" x14ac:dyDescent="0.55000000000000004">
      <c r="AR8556" s="33"/>
    </row>
    <row r="8557" spans="44:44" x14ac:dyDescent="0.55000000000000004">
      <c r="AR8557" s="33"/>
    </row>
    <row r="8558" spans="44:44" x14ac:dyDescent="0.55000000000000004">
      <c r="AR8558" s="33"/>
    </row>
    <row r="8559" spans="44:44" x14ac:dyDescent="0.55000000000000004">
      <c r="AR8559" s="33"/>
    </row>
    <row r="8560" spans="44:44" x14ac:dyDescent="0.55000000000000004">
      <c r="AR8560" s="33"/>
    </row>
    <row r="8561" spans="44:44" x14ac:dyDescent="0.55000000000000004">
      <c r="AR8561" s="33"/>
    </row>
    <row r="8562" spans="44:44" x14ac:dyDescent="0.55000000000000004">
      <c r="AR8562" s="33"/>
    </row>
    <row r="8563" spans="44:44" x14ac:dyDescent="0.55000000000000004">
      <c r="AR8563" s="33"/>
    </row>
    <row r="8564" spans="44:44" x14ac:dyDescent="0.55000000000000004">
      <c r="AR8564" s="33"/>
    </row>
    <row r="8565" spans="44:44" x14ac:dyDescent="0.55000000000000004">
      <c r="AR8565" s="33"/>
    </row>
    <row r="8566" spans="44:44" x14ac:dyDescent="0.55000000000000004">
      <c r="AR8566" s="33"/>
    </row>
    <row r="8567" spans="44:44" x14ac:dyDescent="0.55000000000000004">
      <c r="AR8567" s="33"/>
    </row>
    <row r="8568" spans="44:44" x14ac:dyDescent="0.55000000000000004">
      <c r="AR8568" s="33"/>
    </row>
    <row r="8569" spans="44:44" x14ac:dyDescent="0.55000000000000004">
      <c r="AR8569" s="33"/>
    </row>
    <row r="8570" spans="44:44" x14ac:dyDescent="0.55000000000000004">
      <c r="AR8570" s="33"/>
    </row>
    <row r="8571" spans="44:44" x14ac:dyDescent="0.55000000000000004">
      <c r="AR8571" s="33"/>
    </row>
    <row r="8572" spans="44:44" x14ac:dyDescent="0.55000000000000004">
      <c r="AR8572" s="33"/>
    </row>
    <row r="8573" spans="44:44" x14ac:dyDescent="0.55000000000000004">
      <c r="AR8573" s="33"/>
    </row>
    <row r="8574" spans="44:44" x14ac:dyDescent="0.55000000000000004">
      <c r="AR8574" s="33"/>
    </row>
    <row r="8575" spans="44:44" x14ac:dyDescent="0.55000000000000004">
      <c r="AR8575" s="33"/>
    </row>
    <row r="8576" spans="44:44" x14ac:dyDescent="0.55000000000000004">
      <c r="AR8576" s="33"/>
    </row>
    <row r="8577" spans="44:44" x14ac:dyDescent="0.55000000000000004">
      <c r="AR8577" s="33"/>
    </row>
    <row r="8578" spans="44:44" x14ac:dyDescent="0.55000000000000004">
      <c r="AR8578" s="33"/>
    </row>
    <row r="8579" spans="44:44" x14ac:dyDescent="0.55000000000000004">
      <c r="AR8579" s="33"/>
    </row>
    <row r="8580" spans="44:44" x14ac:dyDescent="0.55000000000000004">
      <c r="AR8580" s="33"/>
    </row>
    <row r="8581" spans="44:44" x14ac:dyDescent="0.55000000000000004">
      <c r="AR8581" s="33"/>
    </row>
    <row r="8582" spans="44:44" x14ac:dyDescent="0.55000000000000004">
      <c r="AR8582" s="33"/>
    </row>
    <row r="8583" spans="44:44" x14ac:dyDescent="0.55000000000000004">
      <c r="AR8583" s="33"/>
    </row>
    <row r="8584" spans="44:44" x14ac:dyDescent="0.55000000000000004">
      <c r="AR8584" s="33"/>
    </row>
    <row r="8585" spans="44:44" x14ac:dyDescent="0.55000000000000004">
      <c r="AR8585" s="33"/>
    </row>
    <row r="8586" spans="44:44" x14ac:dyDescent="0.55000000000000004">
      <c r="AR8586" s="33"/>
    </row>
    <row r="8587" spans="44:44" x14ac:dyDescent="0.55000000000000004">
      <c r="AR8587" s="33"/>
    </row>
    <row r="8588" spans="44:44" x14ac:dyDescent="0.55000000000000004">
      <c r="AR8588" s="33"/>
    </row>
    <row r="8589" spans="44:44" x14ac:dyDescent="0.55000000000000004">
      <c r="AR8589" s="33"/>
    </row>
    <row r="8590" spans="44:44" x14ac:dyDescent="0.55000000000000004">
      <c r="AR8590" s="33"/>
    </row>
    <row r="8591" spans="44:44" x14ac:dyDescent="0.55000000000000004">
      <c r="AR8591" s="33"/>
    </row>
    <row r="8592" spans="44:44" x14ac:dyDescent="0.55000000000000004">
      <c r="AR8592" s="33"/>
    </row>
    <row r="8593" spans="44:44" x14ac:dyDescent="0.55000000000000004">
      <c r="AR8593" s="33"/>
    </row>
    <row r="8594" spans="44:44" x14ac:dyDescent="0.55000000000000004">
      <c r="AR8594" s="33"/>
    </row>
    <row r="8595" spans="44:44" x14ac:dyDescent="0.55000000000000004">
      <c r="AR8595" s="33"/>
    </row>
    <row r="8596" spans="44:44" x14ac:dyDescent="0.55000000000000004">
      <c r="AR8596" s="33"/>
    </row>
    <row r="8597" spans="44:44" x14ac:dyDescent="0.55000000000000004">
      <c r="AR8597" s="33"/>
    </row>
    <row r="8598" spans="44:44" x14ac:dyDescent="0.55000000000000004">
      <c r="AR8598" s="33"/>
    </row>
    <row r="8599" spans="44:44" x14ac:dyDescent="0.55000000000000004">
      <c r="AR8599" s="33"/>
    </row>
    <row r="8600" spans="44:44" x14ac:dyDescent="0.55000000000000004">
      <c r="AR8600" s="33"/>
    </row>
    <row r="8601" spans="44:44" x14ac:dyDescent="0.55000000000000004">
      <c r="AR8601" s="33"/>
    </row>
    <row r="8602" spans="44:44" x14ac:dyDescent="0.55000000000000004">
      <c r="AR8602" s="33"/>
    </row>
    <row r="8603" spans="44:44" x14ac:dyDescent="0.55000000000000004">
      <c r="AR8603" s="33"/>
    </row>
    <row r="8604" spans="44:44" x14ac:dyDescent="0.55000000000000004">
      <c r="AR8604" s="33"/>
    </row>
    <row r="8605" spans="44:44" x14ac:dyDescent="0.55000000000000004">
      <c r="AR8605" s="33"/>
    </row>
    <row r="8606" spans="44:44" x14ac:dyDescent="0.55000000000000004">
      <c r="AR8606" s="33"/>
    </row>
    <row r="8607" spans="44:44" x14ac:dyDescent="0.55000000000000004">
      <c r="AR8607" s="33"/>
    </row>
    <row r="8608" spans="44:44" x14ac:dyDescent="0.55000000000000004">
      <c r="AR8608" s="33"/>
    </row>
    <row r="8609" spans="44:44" x14ac:dyDescent="0.55000000000000004">
      <c r="AR8609" s="33"/>
    </row>
    <row r="8610" spans="44:44" x14ac:dyDescent="0.55000000000000004">
      <c r="AR8610" s="33"/>
    </row>
    <row r="8611" spans="44:44" x14ac:dyDescent="0.55000000000000004">
      <c r="AR8611" s="33"/>
    </row>
    <row r="8612" spans="44:44" x14ac:dyDescent="0.55000000000000004">
      <c r="AR8612" s="33"/>
    </row>
    <row r="8613" spans="44:44" x14ac:dyDescent="0.55000000000000004">
      <c r="AR8613" s="33"/>
    </row>
    <row r="8614" spans="44:44" x14ac:dyDescent="0.55000000000000004">
      <c r="AR8614" s="33"/>
    </row>
    <row r="8615" spans="44:44" x14ac:dyDescent="0.55000000000000004">
      <c r="AR8615" s="33"/>
    </row>
    <row r="8616" spans="44:44" x14ac:dyDescent="0.55000000000000004">
      <c r="AR8616" s="33"/>
    </row>
    <row r="8617" spans="44:44" x14ac:dyDescent="0.55000000000000004">
      <c r="AR8617" s="33"/>
    </row>
    <row r="8618" spans="44:44" x14ac:dyDescent="0.55000000000000004">
      <c r="AR8618" s="33"/>
    </row>
    <row r="8619" spans="44:44" x14ac:dyDescent="0.55000000000000004">
      <c r="AR8619" s="33"/>
    </row>
    <row r="8620" spans="44:44" x14ac:dyDescent="0.55000000000000004">
      <c r="AR8620" s="33"/>
    </row>
    <row r="8621" spans="44:44" x14ac:dyDescent="0.55000000000000004">
      <c r="AR8621" s="33"/>
    </row>
    <row r="8622" spans="44:44" x14ac:dyDescent="0.55000000000000004">
      <c r="AR8622" s="33"/>
    </row>
    <row r="8623" spans="44:44" x14ac:dyDescent="0.55000000000000004">
      <c r="AR8623" s="33"/>
    </row>
    <row r="8624" spans="44:44" x14ac:dyDescent="0.55000000000000004">
      <c r="AR8624" s="33"/>
    </row>
    <row r="8625" spans="44:44" x14ac:dyDescent="0.55000000000000004">
      <c r="AR8625" s="33"/>
    </row>
    <row r="8626" spans="44:44" x14ac:dyDescent="0.55000000000000004">
      <c r="AR8626" s="33"/>
    </row>
    <row r="8627" spans="44:44" x14ac:dyDescent="0.55000000000000004">
      <c r="AR8627" s="33"/>
    </row>
    <row r="8628" spans="44:44" x14ac:dyDescent="0.55000000000000004">
      <c r="AR8628" s="33"/>
    </row>
    <row r="8629" spans="44:44" x14ac:dyDescent="0.55000000000000004">
      <c r="AR8629" s="33"/>
    </row>
    <row r="8630" spans="44:44" x14ac:dyDescent="0.55000000000000004">
      <c r="AR8630" s="33"/>
    </row>
    <row r="8631" spans="44:44" x14ac:dyDescent="0.55000000000000004">
      <c r="AR8631" s="33"/>
    </row>
    <row r="8632" spans="44:44" x14ac:dyDescent="0.55000000000000004">
      <c r="AR8632" s="33"/>
    </row>
    <row r="8633" spans="44:44" x14ac:dyDescent="0.55000000000000004">
      <c r="AR8633" s="33"/>
    </row>
    <row r="8634" spans="44:44" x14ac:dyDescent="0.55000000000000004">
      <c r="AR8634" s="33"/>
    </row>
    <row r="8635" spans="44:44" x14ac:dyDescent="0.55000000000000004">
      <c r="AR8635" s="33"/>
    </row>
    <row r="8636" spans="44:44" x14ac:dyDescent="0.55000000000000004">
      <c r="AR8636" s="33"/>
    </row>
    <row r="8637" spans="44:44" x14ac:dyDescent="0.55000000000000004">
      <c r="AR8637" s="33"/>
    </row>
    <row r="8638" spans="44:44" x14ac:dyDescent="0.55000000000000004">
      <c r="AR8638" s="33"/>
    </row>
    <row r="8639" spans="44:44" x14ac:dyDescent="0.55000000000000004">
      <c r="AR8639" s="33"/>
    </row>
    <row r="8640" spans="44:44" x14ac:dyDescent="0.55000000000000004">
      <c r="AR8640" s="33"/>
    </row>
    <row r="8641" spans="44:44" x14ac:dyDescent="0.55000000000000004">
      <c r="AR8641" s="33"/>
    </row>
    <row r="8642" spans="44:44" x14ac:dyDescent="0.55000000000000004">
      <c r="AR8642" s="33"/>
    </row>
    <row r="8643" spans="44:44" x14ac:dyDescent="0.55000000000000004">
      <c r="AR8643" s="33"/>
    </row>
    <row r="8644" spans="44:44" x14ac:dyDescent="0.55000000000000004">
      <c r="AR8644" s="33"/>
    </row>
    <row r="8645" spans="44:44" x14ac:dyDescent="0.55000000000000004">
      <c r="AR8645" s="33"/>
    </row>
    <row r="8646" spans="44:44" x14ac:dyDescent="0.55000000000000004">
      <c r="AR8646" s="33"/>
    </row>
    <row r="8647" spans="44:44" x14ac:dyDescent="0.55000000000000004">
      <c r="AR8647" s="33"/>
    </row>
    <row r="8648" spans="44:44" x14ac:dyDescent="0.55000000000000004">
      <c r="AR8648" s="33"/>
    </row>
    <row r="8649" spans="44:44" x14ac:dyDescent="0.55000000000000004">
      <c r="AR8649" s="33"/>
    </row>
    <row r="8650" spans="44:44" x14ac:dyDescent="0.55000000000000004">
      <c r="AR8650" s="33"/>
    </row>
    <row r="8651" spans="44:44" x14ac:dyDescent="0.55000000000000004">
      <c r="AR8651" s="33"/>
    </row>
    <row r="8652" spans="44:44" x14ac:dyDescent="0.55000000000000004">
      <c r="AR8652" s="33"/>
    </row>
    <row r="8653" spans="44:44" x14ac:dyDescent="0.55000000000000004">
      <c r="AR8653" s="33"/>
    </row>
    <row r="8654" spans="44:44" x14ac:dyDescent="0.55000000000000004">
      <c r="AR8654" s="33"/>
    </row>
    <row r="8655" spans="44:44" x14ac:dyDescent="0.55000000000000004">
      <c r="AR8655" s="33"/>
    </row>
    <row r="8656" spans="44:44" x14ac:dyDescent="0.55000000000000004">
      <c r="AR8656" s="33"/>
    </row>
    <row r="8657" spans="44:44" x14ac:dyDescent="0.55000000000000004">
      <c r="AR8657" s="33"/>
    </row>
    <row r="8658" spans="44:44" x14ac:dyDescent="0.55000000000000004">
      <c r="AR8658" s="33"/>
    </row>
    <row r="8659" spans="44:44" x14ac:dyDescent="0.55000000000000004">
      <c r="AR8659" s="33"/>
    </row>
    <row r="8660" spans="44:44" x14ac:dyDescent="0.55000000000000004">
      <c r="AR8660" s="33"/>
    </row>
    <row r="8661" spans="44:44" x14ac:dyDescent="0.55000000000000004">
      <c r="AR8661" s="33"/>
    </row>
    <row r="8662" spans="44:44" x14ac:dyDescent="0.55000000000000004">
      <c r="AR8662" s="33"/>
    </row>
    <row r="8663" spans="44:44" x14ac:dyDescent="0.55000000000000004">
      <c r="AR8663" s="33"/>
    </row>
    <row r="8664" spans="44:44" x14ac:dyDescent="0.55000000000000004">
      <c r="AR8664" s="33"/>
    </row>
    <row r="8665" spans="44:44" x14ac:dyDescent="0.55000000000000004">
      <c r="AR8665" s="33"/>
    </row>
    <row r="8666" spans="44:44" x14ac:dyDescent="0.55000000000000004">
      <c r="AR8666" s="33"/>
    </row>
    <row r="8667" spans="44:44" x14ac:dyDescent="0.55000000000000004">
      <c r="AR8667" s="33"/>
    </row>
    <row r="8668" spans="44:44" x14ac:dyDescent="0.55000000000000004">
      <c r="AR8668" s="33"/>
    </row>
    <row r="8669" spans="44:44" x14ac:dyDescent="0.55000000000000004">
      <c r="AR8669" s="33"/>
    </row>
    <row r="8670" spans="44:44" x14ac:dyDescent="0.55000000000000004">
      <c r="AR8670" s="33"/>
    </row>
    <row r="8671" spans="44:44" x14ac:dyDescent="0.55000000000000004">
      <c r="AR8671" s="33"/>
    </row>
    <row r="8672" spans="44:44" x14ac:dyDescent="0.55000000000000004">
      <c r="AR8672" s="33"/>
    </row>
    <row r="8673" spans="44:44" x14ac:dyDescent="0.55000000000000004">
      <c r="AR8673" s="33"/>
    </row>
    <row r="8674" spans="44:44" x14ac:dyDescent="0.55000000000000004">
      <c r="AR8674" s="33"/>
    </row>
    <row r="8675" spans="44:44" x14ac:dyDescent="0.55000000000000004">
      <c r="AR8675" s="33"/>
    </row>
    <row r="8676" spans="44:44" x14ac:dyDescent="0.55000000000000004">
      <c r="AR8676" s="33"/>
    </row>
    <row r="8677" spans="44:44" x14ac:dyDescent="0.55000000000000004">
      <c r="AR8677" s="33"/>
    </row>
    <row r="8678" spans="44:44" x14ac:dyDescent="0.55000000000000004">
      <c r="AR8678" s="33"/>
    </row>
    <row r="8679" spans="44:44" x14ac:dyDescent="0.55000000000000004">
      <c r="AR8679" s="33"/>
    </row>
    <row r="8680" spans="44:44" x14ac:dyDescent="0.55000000000000004">
      <c r="AR8680" s="33"/>
    </row>
    <row r="8681" spans="44:44" x14ac:dyDescent="0.55000000000000004">
      <c r="AR8681" s="33"/>
    </row>
    <row r="8682" spans="44:44" x14ac:dyDescent="0.55000000000000004">
      <c r="AR8682" s="33"/>
    </row>
    <row r="8683" spans="44:44" x14ac:dyDescent="0.55000000000000004">
      <c r="AR8683" s="33"/>
    </row>
    <row r="8684" spans="44:44" x14ac:dyDescent="0.55000000000000004">
      <c r="AR8684" s="33"/>
    </row>
    <row r="8685" spans="44:44" x14ac:dyDescent="0.55000000000000004">
      <c r="AR8685" s="33"/>
    </row>
    <row r="8686" spans="44:44" x14ac:dyDescent="0.55000000000000004">
      <c r="AR8686" s="33"/>
    </row>
    <row r="8687" spans="44:44" x14ac:dyDescent="0.55000000000000004">
      <c r="AR8687" s="33"/>
    </row>
    <row r="8688" spans="44:44" x14ac:dyDescent="0.55000000000000004">
      <c r="AR8688" s="33"/>
    </row>
    <row r="8689" spans="44:44" x14ac:dyDescent="0.55000000000000004">
      <c r="AR8689" s="33"/>
    </row>
    <row r="8690" spans="44:44" x14ac:dyDescent="0.55000000000000004">
      <c r="AR8690" s="33"/>
    </row>
    <row r="8691" spans="44:44" x14ac:dyDescent="0.55000000000000004">
      <c r="AR8691" s="33"/>
    </row>
    <row r="8692" spans="44:44" x14ac:dyDescent="0.55000000000000004">
      <c r="AR8692" s="33"/>
    </row>
    <row r="8693" spans="44:44" x14ac:dyDescent="0.55000000000000004">
      <c r="AR8693" s="33"/>
    </row>
    <row r="8694" spans="44:44" x14ac:dyDescent="0.55000000000000004">
      <c r="AR8694" s="33"/>
    </row>
    <row r="8695" spans="44:44" x14ac:dyDescent="0.55000000000000004">
      <c r="AR8695" s="33"/>
    </row>
    <row r="8696" spans="44:44" x14ac:dyDescent="0.55000000000000004">
      <c r="AR8696" s="33"/>
    </row>
    <row r="8697" spans="44:44" x14ac:dyDescent="0.55000000000000004">
      <c r="AR8697" s="33"/>
    </row>
    <row r="8698" spans="44:44" x14ac:dyDescent="0.55000000000000004">
      <c r="AR8698" s="33"/>
    </row>
    <row r="8699" spans="44:44" x14ac:dyDescent="0.55000000000000004">
      <c r="AR8699" s="33"/>
    </row>
    <row r="8700" spans="44:44" x14ac:dyDescent="0.55000000000000004">
      <c r="AR8700" s="33"/>
    </row>
    <row r="8701" spans="44:44" x14ac:dyDescent="0.55000000000000004">
      <c r="AR8701" s="33"/>
    </row>
    <row r="8702" spans="44:44" x14ac:dyDescent="0.55000000000000004">
      <c r="AR8702" s="33"/>
    </row>
    <row r="8703" spans="44:44" x14ac:dyDescent="0.55000000000000004">
      <c r="AR8703" s="33"/>
    </row>
    <row r="8704" spans="44:44" x14ac:dyDescent="0.55000000000000004">
      <c r="AR8704" s="33"/>
    </row>
    <row r="8705" spans="44:44" x14ac:dyDescent="0.55000000000000004">
      <c r="AR8705" s="33"/>
    </row>
    <row r="8706" spans="44:44" x14ac:dyDescent="0.55000000000000004">
      <c r="AR8706" s="33"/>
    </row>
    <row r="8707" spans="44:44" x14ac:dyDescent="0.55000000000000004">
      <c r="AR8707" s="33"/>
    </row>
    <row r="8708" spans="44:44" x14ac:dyDescent="0.55000000000000004">
      <c r="AR8708" s="33"/>
    </row>
    <row r="8709" spans="44:44" x14ac:dyDescent="0.55000000000000004">
      <c r="AR8709" s="33"/>
    </row>
    <row r="8710" spans="44:44" x14ac:dyDescent="0.55000000000000004">
      <c r="AR8710" s="33"/>
    </row>
    <row r="8711" spans="44:44" x14ac:dyDescent="0.55000000000000004">
      <c r="AR8711" s="33"/>
    </row>
    <row r="8712" spans="44:44" x14ac:dyDescent="0.55000000000000004">
      <c r="AR8712" s="33"/>
    </row>
    <row r="8713" spans="44:44" x14ac:dyDescent="0.55000000000000004">
      <c r="AR8713" s="33"/>
    </row>
    <row r="8714" spans="44:44" x14ac:dyDescent="0.55000000000000004">
      <c r="AR8714" s="33"/>
    </row>
    <row r="8715" spans="44:44" x14ac:dyDescent="0.55000000000000004">
      <c r="AR8715" s="33"/>
    </row>
    <row r="8716" spans="44:44" x14ac:dyDescent="0.55000000000000004">
      <c r="AR8716" s="33"/>
    </row>
    <row r="8717" spans="44:44" x14ac:dyDescent="0.55000000000000004">
      <c r="AR8717" s="33"/>
    </row>
    <row r="8718" spans="44:44" x14ac:dyDescent="0.55000000000000004">
      <c r="AR8718" s="33"/>
    </row>
    <row r="8719" spans="44:44" x14ac:dyDescent="0.55000000000000004">
      <c r="AR8719" s="33"/>
    </row>
    <row r="8720" spans="44:44" x14ac:dyDescent="0.55000000000000004">
      <c r="AR8720" s="33"/>
    </row>
    <row r="8721" spans="44:44" x14ac:dyDescent="0.55000000000000004">
      <c r="AR8721" s="33"/>
    </row>
    <row r="8722" spans="44:44" x14ac:dyDescent="0.55000000000000004">
      <c r="AR8722" s="33"/>
    </row>
    <row r="8723" spans="44:44" x14ac:dyDescent="0.55000000000000004">
      <c r="AR8723" s="33"/>
    </row>
    <row r="8724" spans="44:44" x14ac:dyDescent="0.55000000000000004">
      <c r="AR8724" s="33"/>
    </row>
    <row r="8725" spans="44:44" x14ac:dyDescent="0.55000000000000004">
      <c r="AR8725" s="33"/>
    </row>
    <row r="8726" spans="44:44" x14ac:dyDescent="0.55000000000000004">
      <c r="AR8726" s="33"/>
    </row>
    <row r="8727" spans="44:44" x14ac:dyDescent="0.55000000000000004">
      <c r="AR8727" s="33"/>
    </row>
    <row r="8728" spans="44:44" x14ac:dyDescent="0.55000000000000004">
      <c r="AR8728" s="33"/>
    </row>
    <row r="8729" spans="44:44" x14ac:dyDescent="0.55000000000000004">
      <c r="AR8729" s="33"/>
    </row>
    <row r="8730" spans="44:44" x14ac:dyDescent="0.55000000000000004">
      <c r="AR8730" s="33"/>
    </row>
    <row r="8731" spans="44:44" x14ac:dyDescent="0.55000000000000004">
      <c r="AR8731" s="33"/>
    </row>
    <row r="8732" spans="44:44" x14ac:dyDescent="0.55000000000000004">
      <c r="AR8732" s="33"/>
    </row>
    <row r="8733" spans="44:44" x14ac:dyDescent="0.55000000000000004">
      <c r="AR8733" s="33"/>
    </row>
    <row r="8734" spans="44:44" x14ac:dyDescent="0.55000000000000004">
      <c r="AR8734" s="33"/>
    </row>
    <row r="8735" spans="44:44" x14ac:dyDescent="0.55000000000000004">
      <c r="AR8735" s="33"/>
    </row>
    <row r="8736" spans="44:44" x14ac:dyDescent="0.55000000000000004">
      <c r="AR8736" s="33"/>
    </row>
    <row r="8737" spans="44:44" x14ac:dyDescent="0.55000000000000004">
      <c r="AR8737" s="33"/>
    </row>
    <row r="8738" spans="44:44" x14ac:dyDescent="0.55000000000000004">
      <c r="AR8738" s="33"/>
    </row>
    <row r="8739" spans="44:44" x14ac:dyDescent="0.55000000000000004">
      <c r="AR8739" s="33"/>
    </row>
    <row r="8740" spans="44:44" x14ac:dyDescent="0.55000000000000004">
      <c r="AR8740" s="33"/>
    </row>
    <row r="8741" spans="44:44" x14ac:dyDescent="0.55000000000000004">
      <c r="AR8741" s="33"/>
    </row>
    <row r="8742" spans="44:44" x14ac:dyDescent="0.55000000000000004">
      <c r="AR8742" s="33"/>
    </row>
    <row r="8743" spans="44:44" x14ac:dyDescent="0.55000000000000004">
      <c r="AR8743" s="33"/>
    </row>
    <row r="8744" spans="44:44" x14ac:dyDescent="0.55000000000000004">
      <c r="AR8744" s="33"/>
    </row>
    <row r="8745" spans="44:44" x14ac:dyDescent="0.55000000000000004">
      <c r="AR8745" s="33"/>
    </row>
    <row r="8746" spans="44:44" x14ac:dyDescent="0.55000000000000004">
      <c r="AR8746" s="33"/>
    </row>
    <row r="8747" spans="44:44" x14ac:dyDescent="0.55000000000000004">
      <c r="AR8747" s="33"/>
    </row>
    <row r="8748" spans="44:44" x14ac:dyDescent="0.55000000000000004">
      <c r="AR8748" s="33"/>
    </row>
    <row r="8749" spans="44:44" x14ac:dyDescent="0.55000000000000004">
      <c r="AR8749" s="33"/>
    </row>
    <row r="8750" spans="44:44" x14ac:dyDescent="0.55000000000000004">
      <c r="AR8750" s="33"/>
    </row>
    <row r="8751" spans="44:44" x14ac:dyDescent="0.55000000000000004">
      <c r="AR8751" s="33"/>
    </row>
    <row r="8752" spans="44:44" x14ac:dyDescent="0.55000000000000004">
      <c r="AR8752" s="33"/>
    </row>
    <row r="8753" spans="44:44" x14ac:dyDescent="0.55000000000000004">
      <c r="AR8753" s="33"/>
    </row>
    <row r="8754" spans="44:44" x14ac:dyDescent="0.55000000000000004">
      <c r="AR8754" s="33"/>
    </row>
    <row r="8755" spans="44:44" x14ac:dyDescent="0.55000000000000004">
      <c r="AR8755" s="33"/>
    </row>
    <row r="8756" spans="44:44" x14ac:dyDescent="0.55000000000000004">
      <c r="AR8756" s="33"/>
    </row>
    <row r="8757" spans="44:44" x14ac:dyDescent="0.55000000000000004">
      <c r="AR8757" s="33"/>
    </row>
    <row r="8758" spans="44:44" x14ac:dyDescent="0.55000000000000004">
      <c r="AR8758" s="33"/>
    </row>
    <row r="8759" spans="44:44" x14ac:dyDescent="0.55000000000000004">
      <c r="AR8759" s="33"/>
    </row>
    <row r="8760" spans="44:44" x14ac:dyDescent="0.55000000000000004">
      <c r="AR8760" s="33"/>
    </row>
    <row r="8761" spans="44:44" x14ac:dyDescent="0.55000000000000004">
      <c r="AR8761" s="33"/>
    </row>
    <row r="8762" spans="44:44" x14ac:dyDescent="0.55000000000000004">
      <c r="AR8762" s="33"/>
    </row>
    <row r="8763" spans="44:44" x14ac:dyDescent="0.55000000000000004">
      <c r="AR8763" s="33"/>
    </row>
    <row r="8764" spans="44:44" x14ac:dyDescent="0.55000000000000004">
      <c r="AR8764" s="33"/>
    </row>
    <row r="8765" spans="44:44" x14ac:dyDescent="0.55000000000000004">
      <c r="AR8765" s="33"/>
    </row>
    <row r="8766" spans="44:44" x14ac:dyDescent="0.55000000000000004">
      <c r="AR8766" s="33"/>
    </row>
    <row r="8767" spans="44:44" x14ac:dyDescent="0.55000000000000004">
      <c r="AR8767" s="33"/>
    </row>
    <row r="8768" spans="44:44" x14ac:dyDescent="0.55000000000000004">
      <c r="AR8768" s="33"/>
    </row>
    <row r="8769" spans="44:44" x14ac:dyDescent="0.55000000000000004">
      <c r="AR8769" s="33"/>
    </row>
    <row r="8770" spans="44:44" x14ac:dyDescent="0.55000000000000004">
      <c r="AR8770" s="33"/>
    </row>
    <row r="8771" spans="44:44" x14ac:dyDescent="0.55000000000000004">
      <c r="AR8771" s="33"/>
    </row>
    <row r="8772" spans="44:44" x14ac:dyDescent="0.55000000000000004">
      <c r="AR8772" s="33"/>
    </row>
    <row r="8773" spans="44:44" x14ac:dyDescent="0.55000000000000004">
      <c r="AR8773" s="33"/>
    </row>
    <row r="8774" spans="44:44" x14ac:dyDescent="0.55000000000000004">
      <c r="AR8774" s="33"/>
    </row>
    <row r="8775" spans="44:44" x14ac:dyDescent="0.55000000000000004">
      <c r="AR8775" s="33"/>
    </row>
    <row r="8776" spans="44:44" x14ac:dyDescent="0.55000000000000004">
      <c r="AR8776" s="33"/>
    </row>
    <row r="8777" spans="44:44" x14ac:dyDescent="0.55000000000000004">
      <c r="AR8777" s="33"/>
    </row>
    <row r="8778" spans="44:44" x14ac:dyDescent="0.55000000000000004">
      <c r="AR8778" s="33"/>
    </row>
    <row r="8779" spans="44:44" x14ac:dyDescent="0.55000000000000004">
      <c r="AR8779" s="33"/>
    </row>
    <row r="8780" spans="44:44" x14ac:dyDescent="0.55000000000000004">
      <c r="AR8780" s="33"/>
    </row>
    <row r="8781" spans="44:44" x14ac:dyDescent="0.55000000000000004">
      <c r="AR8781" s="33"/>
    </row>
    <row r="8782" spans="44:44" x14ac:dyDescent="0.55000000000000004">
      <c r="AR8782" s="33"/>
    </row>
    <row r="8783" spans="44:44" x14ac:dyDescent="0.55000000000000004">
      <c r="AR8783" s="33"/>
    </row>
    <row r="8784" spans="44:44" x14ac:dyDescent="0.55000000000000004">
      <c r="AR8784" s="33"/>
    </row>
    <row r="8785" spans="44:44" x14ac:dyDescent="0.55000000000000004">
      <c r="AR8785" s="33"/>
    </row>
    <row r="8786" spans="44:44" x14ac:dyDescent="0.55000000000000004">
      <c r="AR8786" s="33"/>
    </row>
    <row r="8787" spans="44:44" x14ac:dyDescent="0.55000000000000004">
      <c r="AR8787" s="33"/>
    </row>
    <row r="8788" spans="44:44" x14ac:dyDescent="0.55000000000000004">
      <c r="AR8788" s="33"/>
    </row>
    <row r="8789" spans="44:44" x14ac:dyDescent="0.55000000000000004">
      <c r="AR8789" s="33"/>
    </row>
    <row r="8790" spans="44:44" x14ac:dyDescent="0.55000000000000004">
      <c r="AR8790" s="33"/>
    </row>
    <row r="8791" spans="44:44" x14ac:dyDescent="0.55000000000000004">
      <c r="AR8791" s="33"/>
    </row>
    <row r="8792" spans="44:44" x14ac:dyDescent="0.55000000000000004">
      <c r="AR8792" s="33"/>
    </row>
    <row r="8793" spans="44:44" x14ac:dyDescent="0.55000000000000004">
      <c r="AR8793" s="33"/>
    </row>
    <row r="8794" spans="44:44" x14ac:dyDescent="0.55000000000000004">
      <c r="AR8794" s="33"/>
    </row>
    <row r="8795" spans="44:44" x14ac:dyDescent="0.55000000000000004">
      <c r="AR8795" s="33"/>
    </row>
    <row r="8796" spans="44:44" x14ac:dyDescent="0.55000000000000004">
      <c r="AR8796" s="33"/>
    </row>
    <row r="8797" spans="44:44" x14ac:dyDescent="0.55000000000000004">
      <c r="AR8797" s="33"/>
    </row>
    <row r="8798" spans="44:44" x14ac:dyDescent="0.55000000000000004">
      <c r="AR8798" s="33"/>
    </row>
    <row r="8799" spans="44:44" x14ac:dyDescent="0.55000000000000004">
      <c r="AR8799" s="33"/>
    </row>
    <row r="8800" spans="44:44" x14ac:dyDescent="0.55000000000000004">
      <c r="AR8800" s="33"/>
    </row>
    <row r="8801" spans="44:44" x14ac:dyDescent="0.55000000000000004">
      <c r="AR8801" s="33"/>
    </row>
    <row r="8802" spans="44:44" x14ac:dyDescent="0.55000000000000004">
      <c r="AR8802" s="33"/>
    </row>
    <row r="8803" spans="44:44" x14ac:dyDescent="0.55000000000000004">
      <c r="AR8803" s="33"/>
    </row>
    <row r="8804" spans="44:44" x14ac:dyDescent="0.55000000000000004">
      <c r="AR8804" s="33"/>
    </row>
    <row r="8805" spans="44:44" x14ac:dyDescent="0.55000000000000004">
      <c r="AR8805" s="33"/>
    </row>
    <row r="8806" spans="44:44" x14ac:dyDescent="0.55000000000000004">
      <c r="AR8806" s="33"/>
    </row>
    <row r="8807" spans="44:44" x14ac:dyDescent="0.55000000000000004">
      <c r="AR8807" s="33"/>
    </row>
    <row r="8808" spans="44:44" x14ac:dyDescent="0.55000000000000004">
      <c r="AR8808" s="33"/>
    </row>
    <row r="8809" spans="44:44" x14ac:dyDescent="0.55000000000000004">
      <c r="AR8809" s="33"/>
    </row>
    <row r="8810" spans="44:44" x14ac:dyDescent="0.55000000000000004">
      <c r="AR8810" s="33"/>
    </row>
    <row r="8811" spans="44:44" x14ac:dyDescent="0.55000000000000004">
      <c r="AR8811" s="33"/>
    </row>
    <row r="8812" spans="44:44" x14ac:dyDescent="0.55000000000000004">
      <c r="AR8812" s="33"/>
    </row>
    <row r="8813" spans="44:44" x14ac:dyDescent="0.55000000000000004">
      <c r="AR8813" s="33"/>
    </row>
    <row r="8814" spans="44:44" x14ac:dyDescent="0.55000000000000004">
      <c r="AR8814" s="33"/>
    </row>
    <row r="8815" spans="44:44" x14ac:dyDescent="0.55000000000000004">
      <c r="AR8815" s="33"/>
    </row>
    <row r="8816" spans="44:44" x14ac:dyDescent="0.55000000000000004">
      <c r="AR8816" s="33"/>
    </row>
    <row r="8817" spans="44:44" x14ac:dyDescent="0.55000000000000004">
      <c r="AR8817" s="33"/>
    </row>
    <row r="8818" spans="44:44" x14ac:dyDescent="0.55000000000000004">
      <c r="AR8818" s="33"/>
    </row>
    <row r="8819" spans="44:44" x14ac:dyDescent="0.55000000000000004">
      <c r="AR8819" s="33"/>
    </row>
    <row r="8820" spans="44:44" x14ac:dyDescent="0.55000000000000004">
      <c r="AR8820" s="33"/>
    </row>
    <row r="8821" spans="44:44" x14ac:dyDescent="0.55000000000000004">
      <c r="AR8821" s="33"/>
    </row>
    <row r="8822" spans="44:44" x14ac:dyDescent="0.55000000000000004">
      <c r="AR8822" s="33"/>
    </row>
    <row r="8823" spans="44:44" x14ac:dyDescent="0.55000000000000004">
      <c r="AR8823" s="33"/>
    </row>
    <row r="8824" spans="44:44" x14ac:dyDescent="0.55000000000000004">
      <c r="AR8824" s="33"/>
    </row>
    <row r="8825" spans="44:44" x14ac:dyDescent="0.55000000000000004">
      <c r="AR8825" s="33"/>
    </row>
    <row r="8826" spans="44:44" x14ac:dyDescent="0.55000000000000004">
      <c r="AR8826" s="33"/>
    </row>
    <row r="8827" spans="44:44" x14ac:dyDescent="0.55000000000000004">
      <c r="AR8827" s="33"/>
    </row>
    <row r="8828" spans="44:44" x14ac:dyDescent="0.55000000000000004">
      <c r="AR8828" s="33"/>
    </row>
    <row r="8829" spans="44:44" x14ac:dyDescent="0.55000000000000004">
      <c r="AR8829" s="33"/>
    </row>
    <row r="8830" spans="44:44" x14ac:dyDescent="0.55000000000000004">
      <c r="AR8830" s="33"/>
    </row>
    <row r="8831" spans="44:44" x14ac:dyDescent="0.55000000000000004">
      <c r="AR8831" s="33"/>
    </row>
    <row r="8832" spans="44:44" x14ac:dyDescent="0.55000000000000004">
      <c r="AR8832" s="33"/>
    </row>
    <row r="8833" spans="44:44" x14ac:dyDescent="0.55000000000000004">
      <c r="AR8833" s="33"/>
    </row>
    <row r="8834" spans="44:44" x14ac:dyDescent="0.55000000000000004">
      <c r="AR8834" s="33"/>
    </row>
    <row r="8835" spans="44:44" x14ac:dyDescent="0.55000000000000004">
      <c r="AR8835" s="33"/>
    </row>
    <row r="8836" spans="44:44" x14ac:dyDescent="0.55000000000000004">
      <c r="AR8836" s="33"/>
    </row>
    <row r="8837" spans="44:44" x14ac:dyDescent="0.55000000000000004">
      <c r="AR8837" s="33"/>
    </row>
    <row r="8838" spans="44:44" x14ac:dyDescent="0.55000000000000004">
      <c r="AR8838" s="33"/>
    </row>
    <row r="8839" spans="44:44" x14ac:dyDescent="0.55000000000000004">
      <c r="AR8839" s="33"/>
    </row>
    <row r="8840" spans="44:44" x14ac:dyDescent="0.55000000000000004">
      <c r="AR8840" s="33"/>
    </row>
    <row r="8841" spans="44:44" x14ac:dyDescent="0.55000000000000004">
      <c r="AR8841" s="33"/>
    </row>
    <row r="8842" spans="44:44" x14ac:dyDescent="0.55000000000000004">
      <c r="AR8842" s="33"/>
    </row>
    <row r="8843" spans="44:44" x14ac:dyDescent="0.55000000000000004">
      <c r="AR8843" s="33"/>
    </row>
    <row r="8844" spans="44:44" x14ac:dyDescent="0.55000000000000004">
      <c r="AR8844" s="33"/>
    </row>
    <row r="8845" spans="44:44" x14ac:dyDescent="0.55000000000000004">
      <c r="AR8845" s="33"/>
    </row>
    <row r="8846" spans="44:44" x14ac:dyDescent="0.55000000000000004">
      <c r="AR8846" s="33"/>
    </row>
    <row r="8847" spans="44:44" x14ac:dyDescent="0.55000000000000004">
      <c r="AR8847" s="33"/>
    </row>
    <row r="8848" spans="44:44" x14ac:dyDescent="0.55000000000000004">
      <c r="AR8848" s="33"/>
    </row>
    <row r="8849" spans="44:44" x14ac:dyDescent="0.55000000000000004">
      <c r="AR8849" s="33"/>
    </row>
    <row r="8850" spans="44:44" x14ac:dyDescent="0.55000000000000004">
      <c r="AR8850" s="33"/>
    </row>
    <row r="8851" spans="44:44" x14ac:dyDescent="0.55000000000000004">
      <c r="AR8851" s="33"/>
    </row>
    <row r="8852" spans="44:44" x14ac:dyDescent="0.55000000000000004">
      <c r="AR8852" s="33"/>
    </row>
    <row r="8853" spans="44:44" x14ac:dyDescent="0.55000000000000004">
      <c r="AR8853" s="33"/>
    </row>
    <row r="8854" spans="44:44" x14ac:dyDescent="0.55000000000000004">
      <c r="AR8854" s="33"/>
    </row>
    <row r="8855" spans="44:44" x14ac:dyDescent="0.55000000000000004">
      <c r="AR8855" s="33"/>
    </row>
    <row r="8856" spans="44:44" x14ac:dyDescent="0.55000000000000004">
      <c r="AR8856" s="33"/>
    </row>
    <row r="8857" spans="44:44" x14ac:dyDescent="0.55000000000000004">
      <c r="AR8857" s="33"/>
    </row>
    <row r="8858" spans="44:44" x14ac:dyDescent="0.55000000000000004">
      <c r="AR8858" s="33"/>
    </row>
    <row r="8859" spans="44:44" x14ac:dyDescent="0.55000000000000004">
      <c r="AR8859" s="33"/>
    </row>
    <row r="8860" spans="44:44" x14ac:dyDescent="0.55000000000000004">
      <c r="AR8860" s="33"/>
    </row>
    <row r="8861" spans="44:44" x14ac:dyDescent="0.55000000000000004">
      <c r="AR8861" s="33"/>
    </row>
    <row r="8862" spans="44:44" x14ac:dyDescent="0.55000000000000004">
      <c r="AR8862" s="33"/>
    </row>
    <row r="8863" spans="44:44" x14ac:dyDescent="0.55000000000000004">
      <c r="AR8863" s="33"/>
    </row>
    <row r="8864" spans="44:44" x14ac:dyDescent="0.55000000000000004">
      <c r="AR8864" s="33"/>
    </row>
    <row r="8865" spans="44:44" x14ac:dyDescent="0.55000000000000004">
      <c r="AR8865" s="33"/>
    </row>
    <row r="8866" spans="44:44" x14ac:dyDescent="0.55000000000000004">
      <c r="AR8866" s="33"/>
    </row>
    <row r="8867" spans="44:44" x14ac:dyDescent="0.55000000000000004">
      <c r="AR8867" s="33"/>
    </row>
    <row r="8868" spans="44:44" x14ac:dyDescent="0.55000000000000004">
      <c r="AR8868" s="33"/>
    </row>
    <row r="8869" spans="44:44" x14ac:dyDescent="0.55000000000000004">
      <c r="AR8869" s="33"/>
    </row>
    <row r="8870" spans="44:44" x14ac:dyDescent="0.55000000000000004">
      <c r="AR8870" s="33"/>
    </row>
    <row r="8871" spans="44:44" x14ac:dyDescent="0.55000000000000004">
      <c r="AR8871" s="33"/>
    </row>
    <row r="8872" spans="44:44" x14ac:dyDescent="0.55000000000000004">
      <c r="AR8872" s="33"/>
    </row>
    <row r="8873" spans="44:44" x14ac:dyDescent="0.55000000000000004">
      <c r="AR8873" s="33"/>
    </row>
    <row r="8874" spans="44:44" x14ac:dyDescent="0.55000000000000004">
      <c r="AR8874" s="33"/>
    </row>
    <row r="8875" spans="44:44" x14ac:dyDescent="0.55000000000000004">
      <c r="AR8875" s="33"/>
    </row>
    <row r="8876" spans="44:44" x14ac:dyDescent="0.55000000000000004">
      <c r="AR8876" s="33"/>
    </row>
    <row r="8877" spans="44:44" x14ac:dyDescent="0.55000000000000004">
      <c r="AR8877" s="33"/>
    </row>
    <row r="8878" spans="44:44" x14ac:dyDescent="0.55000000000000004">
      <c r="AR8878" s="33"/>
    </row>
    <row r="8879" spans="44:44" x14ac:dyDescent="0.55000000000000004">
      <c r="AR8879" s="33"/>
    </row>
    <row r="8880" spans="44:44" x14ac:dyDescent="0.55000000000000004">
      <c r="AR8880" s="33"/>
    </row>
    <row r="8881" spans="44:44" x14ac:dyDescent="0.55000000000000004">
      <c r="AR8881" s="33"/>
    </row>
    <row r="8882" spans="44:44" x14ac:dyDescent="0.55000000000000004">
      <c r="AR8882" s="33"/>
    </row>
    <row r="8883" spans="44:44" x14ac:dyDescent="0.55000000000000004">
      <c r="AR8883" s="33"/>
    </row>
    <row r="8884" spans="44:44" x14ac:dyDescent="0.55000000000000004">
      <c r="AR8884" s="33"/>
    </row>
    <row r="8885" spans="44:44" x14ac:dyDescent="0.55000000000000004">
      <c r="AR8885" s="33"/>
    </row>
    <row r="8886" spans="44:44" x14ac:dyDescent="0.55000000000000004">
      <c r="AR8886" s="33"/>
    </row>
    <row r="8887" spans="44:44" x14ac:dyDescent="0.55000000000000004">
      <c r="AR8887" s="33"/>
    </row>
    <row r="8888" spans="44:44" x14ac:dyDescent="0.55000000000000004">
      <c r="AR8888" s="33"/>
    </row>
    <row r="8889" spans="44:44" x14ac:dyDescent="0.55000000000000004">
      <c r="AR8889" s="33"/>
    </row>
    <row r="8890" spans="44:44" x14ac:dyDescent="0.55000000000000004">
      <c r="AR8890" s="33"/>
    </row>
    <row r="8891" spans="44:44" x14ac:dyDescent="0.55000000000000004">
      <c r="AR8891" s="33"/>
    </row>
    <row r="8892" spans="44:44" x14ac:dyDescent="0.55000000000000004">
      <c r="AR8892" s="33"/>
    </row>
    <row r="8893" spans="44:44" x14ac:dyDescent="0.55000000000000004">
      <c r="AR8893" s="33"/>
    </row>
    <row r="8894" spans="44:44" x14ac:dyDescent="0.55000000000000004">
      <c r="AR8894" s="33"/>
    </row>
    <row r="8895" spans="44:44" x14ac:dyDescent="0.55000000000000004">
      <c r="AR8895" s="33"/>
    </row>
    <row r="8896" spans="44:44" x14ac:dyDescent="0.55000000000000004">
      <c r="AR8896" s="33"/>
    </row>
    <row r="8897" spans="44:44" x14ac:dyDescent="0.55000000000000004">
      <c r="AR8897" s="33"/>
    </row>
    <row r="8898" spans="44:44" x14ac:dyDescent="0.55000000000000004">
      <c r="AR8898" s="33"/>
    </row>
    <row r="8899" spans="44:44" x14ac:dyDescent="0.55000000000000004">
      <c r="AR8899" s="33"/>
    </row>
    <row r="8900" spans="44:44" x14ac:dyDescent="0.55000000000000004">
      <c r="AR8900" s="33"/>
    </row>
    <row r="8901" spans="44:44" x14ac:dyDescent="0.55000000000000004">
      <c r="AR8901" s="33"/>
    </row>
    <row r="8902" spans="44:44" x14ac:dyDescent="0.55000000000000004">
      <c r="AR8902" s="33"/>
    </row>
    <row r="8903" spans="44:44" x14ac:dyDescent="0.55000000000000004">
      <c r="AR8903" s="33"/>
    </row>
    <row r="8904" spans="44:44" x14ac:dyDescent="0.55000000000000004">
      <c r="AR8904" s="33"/>
    </row>
    <row r="8905" spans="44:44" x14ac:dyDescent="0.55000000000000004">
      <c r="AR8905" s="33"/>
    </row>
    <row r="8906" spans="44:44" x14ac:dyDescent="0.55000000000000004">
      <c r="AR8906" s="33"/>
    </row>
    <row r="8907" spans="44:44" x14ac:dyDescent="0.55000000000000004">
      <c r="AR8907" s="33"/>
    </row>
    <row r="8908" spans="44:44" x14ac:dyDescent="0.55000000000000004">
      <c r="AR8908" s="33"/>
    </row>
    <row r="8909" spans="44:44" x14ac:dyDescent="0.55000000000000004">
      <c r="AR8909" s="33"/>
    </row>
    <row r="8910" spans="44:44" x14ac:dyDescent="0.55000000000000004">
      <c r="AR8910" s="33"/>
    </row>
    <row r="8911" spans="44:44" x14ac:dyDescent="0.55000000000000004">
      <c r="AR8911" s="33"/>
    </row>
    <row r="8912" spans="44:44" x14ac:dyDescent="0.55000000000000004">
      <c r="AR8912" s="33"/>
    </row>
    <row r="8913" spans="44:44" x14ac:dyDescent="0.55000000000000004">
      <c r="AR8913" s="33"/>
    </row>
    <row r="8914" spans="44:44" x14ac:dyDescent="0.55000000000000004">
      <c r="AR8914" s="33"/>
    </row>
    <row r="8915" spans="44:44" x14ac:dyDescent="0.55000000000000004">
      <c r="AR8915" s="33"/>
    </row>
    <row r="8916" spans="44:44" x14ac:dyDescent="0.55000000000000004">
      <c r="AR8916" s="33"/>
    </row>
    <row r="8917" spans="44:44" x14ac:dyDescent="0.55000000000000004">
      <c r="AR8917" s="33"/>
    </row>
    <row r="8918" spans="44:44" x14ac:dyDescent="0.55000000000000004">
      <c r="AR8918" s="33"/>
    </row>
    <row r="8919" spans="44:44" x14ac:dyDescent="0.55000000000000004">
      <c r="AR8919" s="33"/>
    </row>
    <row r="8920" spans="44:44" x14ac:dyDescent="0.55000000000000004">
      <c r="AR8920" s="33"/>
    </row>
    <row r="8921" spans="44:44" x14ac:dyDescent="0.55000000000000004">
      <c r="AR8921" s="33"/>
    </row>
    <row r="8922" spans="44:44" x14ac:dyDescent="0.55000000000000004">
      <c r="AR8922" s="33"/>
    </row>
    <row r="8923" spans="44:44" x14ac:dyDescent="0.55000000000000004">
      <c r="AR8923" s="33"/>
    </row>
    <row r="8924" spans="44:44" x14ac:dyDescent="0.55000000000000004">
      <c r="AR8924" s="33"/>
    </row>
    <row r="8925" spans="44:44" x14ac:dyDescent="0.55000000000000004">
      <c r="AR8925" s="33"/>
    </row>
    <row r="8926" spans="44:44" x14ac:dyDescent="0.55000000000000004">
      <c r="AR8926" s="33"/>
    </row>
    <row r="8927" spans="44:44" x14ac:dyDescent="0.55000000000000004">
      <c r="AR8927" s="33"/>
    </row>
    <row r="8928" spans="44:44" x14ac:dyDescent="0.55000000000000004">
      <c r="AR8928" s="33"/>
    </row>
    <row r="8929" spans="44:44" x14ac:dyDescent="0.55000000000000004">
      <c r="AR8929" s="33"/>
    </row>
    <row r="8930" spans="44:44" x14ac:dyDescent="0.55000000000000004">
      <c r="AR8930" s="33"/>
    </row>
    <row r="8931" spans="44:44" x14ac:dyDescent="0.55000000000000004">
      <c r="AR8931" s="33"/>
    </row>
    <row r="8932" spans="44:44" x14ac:dyDescent="0.55000000000000004">
      <c r="AR8932" s="33"/>
    </row>
    <row r="8933" spans="44:44" x14ac:dyDescent="0.55000000000000004">
      <c r="AR8933" s="33"/>
    </row>
    <row r="8934" spans="44:44" x14ac:dyDescent="0.55000000000000004">
      <c r="AR8934" s="33"/>
    </row>
    <row r="8935" spans="44:44" x14ac:dyDescent="0.55000000000000004">
      <c r="AR8935" s="33"/>
    </row>
    <row r="8936" spans="44:44" x14ac:dyDescent="0.55000000000000004">
      <c r="AR8936" s="33"/>
    </row>
    <row r="8937" spans="44:44" x14ac:dyDescent="0.55000000000000004">
      <c r="AR8937" s="33"/>
    </row>
    <row r="8938" spans="44:44" x14ac:dyDescent="0.55000000000000004">
      <c r="AR8938" s="33"/>
    </row>
    <row r="8939" spans="44:44" x14ac:dyDescent="0.55000000000000004">
      <c r="AR8939" s="33"/>
    </row>
    <row r="8940" spans="44:44" x14ac:dyDescent="0.55000000000000004">
      <c r="AR8940" s="33"/>
    </row>
    <row r="8941" spans="44:44" x14ac:dyDescent="0.55000000000000004">
      <c r="AR8941" s="33"/>
    </row>
    <row r="8942" spans="44:44" x14ac:dyDescent="0.55000000000000004">
      <c r="AR8942" s="33"/>
    </row>
    <row r="8943" spans="44:44" x14ac:dyDescent="0.55000000000000004">
      <c r="AR8943" s="33"/>
    </row>
    <row r="8944" spans="44:44" x14ac:dyDescent="0.55000000000000004">
      <c r="AR8944" s="33"/>
    </row>
    <row r="8945" spans="44:44" x14ac:dyDescent="0.55000000000000004">
      <c r="AR8945" s="33"/>
    </row>
    <row r="8946" spans="44:44" x14ac:dyDescent="0.55000000000000004">
      <c r="AR8946" s="33"/>
    </row>
    <row r="8947" spans="44:44" x14ac:dyDescent="0.55000000000000004">
      <c r="AR8947" s="33"/>
    </row>
    <row r="8948" spans="44:44" x14ac:dyDescent="0.55000000000000004">
      <c r="AR8948" s="33"/>
    </row>
    <row r="8949" spans="44:44" x14ac:dyDescent="0.55000000000000004">
      <c r="AR8949" s="33"/>
    </row>
    <row r="8950" spans="44:44" x14ac:dyDescent="0.55000000000000004">
      <c r="AR8950" s="33"/>
    </row>
    <row r="8951" spans="44:44" x14ac:dyDescent="0.55000000000000004">
      <c r="AR8951" s="33"/>
    </row>
    <row r="8952" spans="44:44" x14ac:dyDescent="0.55000000000000004">
      <c r="AR8952" s="33"/>
    </row>
    <row r="8953" spans="44:44" x14ac:dyDescent="0.55000000000000004">
      <c r="AR8953" s="33"/>
    </row>
    <row r="8954" spans="44:44" x14ac:dyDescent="0.55000000000000004">
      <c r="AR8954" s="33"/>
    </row>
    <row r="8955" spans="44:44" x14ac:dyDescent="0.55000000000000004">
      <c r="AR8955" s="33"/>
    </row>
    <row r="8956" spans="44:44" x14ac:dyDescent="0.55000000000000004">
      <c r="AR8956" s="33"/>
    </row>
    <row r="8957" spans="44:44" x14ac:dyDescent="0.55000000000000004">
      <c r="AR8957" s="33"/>
    </row>
    <row r="8958" spans="44:44" x14ac:dyDescent="0.55000000000000004">
      <c r="AR8958" s="33"/>
    </row>
    <row r="8959" spans="44:44" x14ac:dyDescent="0.55000000000000004">
      <c r="AR8959" s="33"/>
    </row>
    <row r="8960" spans="44:44" x14ac:dyDescent="0.55000000000000004">
      <c r="AR8960" s="33"/>
    </row>
    <row r="8961" spans="44:44" x14ac:dyDescent="0.55000000000000004">
      <c r="AR8961" s="33"/>
    </row>
    <row r="8962" spans="44:44" x14ac:dyDescent="0.55000000000000004">
      <c r="AR8962" s="33"/>
    </row>
    <row r="8963" spans="44:44" x14ac:dyDescent="0.55000000000000004">
      <c r="AR8963" s="33"/>
    </row>
    <row r="8964" spans="44:44" x14ac:dyDescent="0.55000000000000004">
      <c r="AR8964" s="33"/>
    </row>
    <row r="8965" spans="44:44" x14ac:dyDescent="0.55000000000000004">
      <c r="AR8965" s="33"/>
    </row>
    <row r="8966" spans="44:44" x14ac:dyDescent="0.55000000000000004">
      <c r="AR8966" s="33"/>
    </row>
    <row r="8967" spans="44:44" x14ac:dyDescent="0.55000000000000004">
      <c r="AR8967" s="33"/>
    </row>
    <row r="8968" spans="44:44" x14ac:dyDescent="0.55000000000000004">
      <c r="AR8968" s="33"/>
    </row>
    <row r="8969" spans="44:44" x14ac:dyDescent="0.55000000000000004">
      <c r="AR8969" s="33"/>
    </row>
    <row r="8970" spans="44:44" x14ac:dyDescent="0.55000000000000004">
      <c r="AR8970" s="33"/>
    </row>
    <row r="8971" spans="44:44" x14ac:dyDescent="0.55000000000000004">
      <c r="AR8971" s="33"/>
    </row>
    <row r="8972" spans="44:44" x14ac:dyDescent="0.55000000000000004">
      <c r="AR8972" s="33"/>
    </row>
    <row r="8973" spans="44:44" x14ac:dyDescent="0.55000000000000004">
      <c r="AR8973" s="33"/>
    </row>
    <row r="8974" spans="44:44" x14ac:dyDescent="0.55000000000000004">
      <c r="AR8974" s="33"/>
    </row>
    <row r="8975" spans="44:44" x14ac:dyDescent="0.55000000000000004">
      <c r="AR8975" s="33"/>
    </row>
    <row r="8976" spans="44:44" x14ac:dyDescent="0.55000000000000004">
      <c r="AR8976" s="33"/>
    </row>
    <row r="8977" spans="44:44" x14ac:dyDescent="0.55000000000000004">
      <c r="AR8977" s="33"/>
    </row>
    <row r="8978" spans="44:44" x14ac:dyDescent="0.55000000000000004">
      <c r="AR8978" s="33"/>
    </row>
    <row r="8979" spans="44:44" x14ac:dyDescent="0.55000000000000004">
      <c r="AR8979" s="33"/>
    </row>
    <row r="8980" spans="44:44" x14ac:dyDescent="0.55000000000000004">
      <c r="AR8980" s="33"/>
    </row>
    <row r="8981" spans="44:44" x14ac:dyDescent="0.55000000000000004">
      <c r="AR8981" s="33"/>
    </row>
    <row r="8982" spans="44:44" x14ac:dyDescent="0.55000000000000004">
      <c r="AR8982" s="33"/>
    </row>
    <row r="8983" spans="44:44" x14ac:dyDescent="0.55000000000000004">
      <c r="AR8983" s="33"/>
    </row>
    <row r="8984" spans="44:44" x14ac:dyDescent="0.55000000000000004">
      <c r="AR8984" s="33"/>
    </row>
    <row r="8985" spans="44:44" x14ac:dyDescent="0.55000000000000004">
      <c r="AR8985" s="33"/>
    </row>
    <row r="8986" spans="44:44" x14ac:dyDescent="0.55000000000000004">
      <c r="AR8986" s="33"/>
    </row>
    <row r="8987" spans="44:44" x14ac:dyDescent="0.55000000000000004">
      <c r="AR8987" s="33"/>
    </row>
    <row r="8988" spans="44:44" x14ac:dyDescent="0.55000000000000004">
      <c r="AR8988" s="33"/>
    </row>
    <row r="8989" spans="44:44" x14ac:dyDescent="0.55000000000000004">
      <c r="AR8989" s="33"/>
    </row>
    <row r="8990" spans="44:44" x14ac:dyDescent="0.55000000000000004">
      <c r="AR8990" s="33"/>
    </row>
    <row r="8991" spans="44:44" x14ac:dyDescent="0.55000000000000004">
      <c r="AR8991" s="33"/>
    </row>
    <row r="8992" spans="44:44" x14ac:dyDescent="0.55000000000000004">
      <c r="AR8992" s="33"/>
    </row>
    <row r="8993" spans="44:44" x14ac:dyDescent="0.55000000000000004">
      <c r="AR8993" s="33"/>
    </row>
    <row r="8994" spans="44:44" x14ac:dyDescent="0.55000000000000004">
      <c r="AR8994" s="33"/>
    </row>
    <row r="8995" spans="44:44" x14ac:dyDescent="0.55000000000000004">
      <c r="AR8995" s="33"/>
    </row>
    <row r="8996" spans="44:44" x14ac:dyDescent="0.55000000000000004">
      <c r="AR8996" s="33"/>
    </row>
    <row r="8997" spans="44:44" x14ac:dyDescent="0.55000000000000004">
      <c r="AR8997" s="33"/>
    </row>
    <row r="8998" spans="44:44" x14ac:dyDescent="0.55000000000000004">
      <c r="AR8998" s="33"/>
    </row>
    <row r="8999" spans="44:44" x14ac:dyDescent="0.55000000000000004">
      <c r="AR8999" s="33"/>
    </row>
    <row r="9000" spans="44:44" x14ac:dyDescent="0.55000000000000004">
      <c r="AR9000" s="33"/>
    </row>
    <row r="9001" spans="44:44" x14ac:dyDescent="0.55000000000000004">
      <c r="AR9001" s="33"/>
    </row>
    <row r="9002" spans="44:44" x14ac:dyDescent="0.55000000000000004">
      <c r="AR9002" s="33"/>
    </row>
    <row r="9003" spans="44:44" x14ac:dyDescent="0.55000000000000004">
      <c r="AR9003" s="33"/>
    </row>
    <row r="9004" spans="44:44" x14ac:dyDescent="0.55000000000000004">
      <c r="AR9004" s="33"/>
    </row>
    <row r="9005" spans="44:44" x14ac:dyDescent="0.55000000000000004">
      <c r="AR9005" s="33"/>
    </row>
    <row r="9006" spans="44:44" x14ac:dyDescent="0.55000000000000004">
      <c r="AR9006" s="33"/>
    </row>
    <row r="9007" spans="44:44" x14ac:dyDescent="0.55000000000000004">
      <c r="AR9007" s="33"/>
    </row>
    <row r="9008" spans="44:44" x14ac:dyDescent="0.55000000000000004">
      <c r="AR9008" s="33"/>
    </row>
    <row r="9009" spans="44:44" x14ac:dyDescent="0.55000000000000004">
      <c r="AR9009" s="33"/>
    </row>
    <row r="9010" spans="44:44" x14ac:dyDescent="0.55000000000000004">
      <c r="AR9010" s="33"/>
    </row>
    <row r="9011" spans="44:44" x14ac:dyDescent="0.55000000000000004">
      <c r="AR9011" s="33"/>
    </row>
    <row r="9012" spans="44:44" x14ac:dyDescent="0.55000000000000004">
      <c r="AR9012" s="33"/>
    </row>
    <row r="9013" spans="44:44" x14ac:dyDescent="0.55000000000000004">
      <c r="AR9013" s="33"/>
    </row>
    <row r="9014" spans="44:44" x14ac:dyDescent="0.55000000000000004">
      <c r="AR9014" s="33"/>
    </row>
    <row r="9015" spans="44:44" x14ac:dyDescent="0.55000000000000004">
      <c r="AR9015" s="33"/>
    </row>
    <row r="9016" spans="44:44" x14ac:dyDescent="0.55000000000000004">
      <c r="AR9016" s="33"/>
    </row>
    <row r="9017" spans="44:44" x14ac:dyDescent="0.55000000000000004">
      <c r="AR9017" s="33"/>
    </row>
    <row r="9018" spans="44:44" x14ac:dyDescent="0.55000000000000004">
      <c r="AR9018" s="33"/>
    </row>
    <row r="9019" spans="44:44" x14ac:dyDescent="0.55000000000000004">
      <c r="AR9019" s="33"/>
    </row>
    <row r="9020" spans="44:44" x14ac:dyDescent="0.55000000000000004">
      <c r="AR9020" s="33"/>
    </row>
    <row r="9021" spans="44:44" x14ac:dyDescent="0.55000000000000004">
      <c r="AR9021" s="33"/>
    </row>
    <row r="9022" spans="44:44" x14ac:dyDescent="0.55000000000000004">
      <c r="AR9022" s="33"/>
    </row>
    <row r="9023" spans="44:44" x14ac:dyDescent="0.55000000000000004">
      <c r="AR9023" s="33"/>
    </row>
    <row r="9024" spans="44:44" x14ac:dyDescent="0.55000000000000004">
      <c r="AR9024" s="33"/>
    </row>
    <row r="9025" spans="44:44" x14ac:dyDescent="0.55000000000000004">
      <c r="AR9025" s="33"/>
    </row>
    <row r="9026" spans="44:44" x14ac:dyDescent="0.55000000000000004">
      <c r="AR9026" s="33"/>
    </row>
    <row r="9027" spans="44:44" x14ac:dyDescent="0.55000000000000004">
      <c r="AR9027" s="33"/>
    </row>
    <row r="9028" spans="44:44" x14ac:dyDescent="0.55000000000000004">
      <c r="AR9028" s="33"/>
    </row>
    <row r="9029" spans="44:44" x14ac:dyDescent="0.55000000000000004">
      <c r="AR9029" s="33"/>
    </row>
    <row r="9030" spans="44:44" x14ac:dyDescent="0.55000000000000004">
      <c r="AR9030" s="33"/>
    </row>
    <row r="9031" spans="44:44" x14ac:dyDescent="0.55000000000000004">
      <c r="AR9031" s="33"/>
    </row>
    <row r="9032" spans="44:44" x14ac:dyDescent="0.55000000000000004">
      <c r="AR9032" s="33"/>
    </row>
    <row r="9033" spans="44:44" x14ac:dyDescent="0.55000000000000004">
      <c r="AR9033" s="33"/>
    </row>
    <row r="9034" spans="44:44" x14ac:dyDescent="0.55000000000000004">
      <c r="AR9034" s="33"/>
    </row>
    <row r="9035" spans="44:44" x14ac:dyDescent="0.55000000000000004">
      <c r="AR9035" s="33"/>
    </row>
    <row r="9036" spans="44:44" x14ac:dyDescent="0.55000000000000004">
      <c r="AR9036" s="33"/>
    </row>
    <row r="9037" spans="44:44" x14ac:dyDescent="0.55000000000000004">
      <c r="AR9037" s="33"/>
    </row>
    <row r="9038" spans="44:44" x14ac:dyDescent="0.55000000000000004">
      <c r="AR9038" s="33"/>
    </row>
    <row r="9039" spans="44:44" x14ac:dyDescent="0.55000000000000004">
      <c r="AR9039" s="33"/>
    </row>
    <row r="9040" spans="44:44" x14ac:dyDescent="0.55000000000000004">
      <c r="AR9040" s="33"/>
    </row>
    <row r="9041" spans="44:44" x14ac:dyDescent="0.55000000000000004">
      <c r="AR9041" s="33"/>
    </row>
    <row r="9042" spans="44:44" x14ac:dyDescent="0.55000000000000004">
      <c r="AR9042" s="33"/>
    </row>
    <row r="9043" spans="44:44" x14ac:dyDescent="0.55000000000000004">
      <c r="AR9043" s="33"/>
    </row>
    <row r="9044" spans="44:44" x14ac:dyDescent="0.55000000000000004">
      <c r="AR9044" s="33"/>
    </row>
    <row r="9045" spans="44:44" x14ac:dyDescent="0.55000000000000004">
      <c r="AR9045" s="33"/>
    </row>
    <row r="9046" spans="44:44" x14ac:dyDescent="0.55000000000000004">
      <c r="AR9046" s="33"/>
    </row>
    <row r="9047" spans="44:44" x14ac:dyDescent="0.55000000000000004">
      <c r="AR9047" s="33"/>
    </row>
    <row r="9048" spans="44:44" x14ac:dyDescent="0.55000000000000004">
      <c r="AR9048" s="33"/>
    </row>
    <row r="9049" spans="44:44" x14ac:dyDescent="0.55000000000000004">
      <c r="AR9049" s="33"/>
    </row>
    <row r="9050" spans="44:44" x14ac:dyDescent="0.55000000000000004">
      <c r="AR9050" s="33"/>
    </row>
    <row r="9051" spans="44:44" x14ac:dyDescent="0.55000000000000004">
      <c r="AR9051" s="33"/>
    </row>
    <row r="9052" spans="44:44" x14ac:dyDescent="0.55000000000000004">
      <c r="AR9052" s="33"/>
    </row>
    <row r="9053" spans="44:44" x14ac:dyDescent="0.55000000000000004">
      <c r="AR9053" s="33"/>
    </row>
    <row r="9054" spans="44:44" x14ac:dyDescent="0.55000000000000004">
      <c r="AR9054" s="33"/>
    </row>
    <row r="9055" spans="44:44" x14ac:dyDescent="0.55000000000000004">
      <c r="AR9055" s="33"/>
    </row>
    <row r="9056" spans="44:44" x14ac:dyDescent="0.55000000000000004">
      <c r="AR9056" s="33"/>
    </row>
    <row r="9057" spans="44:44" x14ac:dyDescent="0.55000000000000004">
      <c r="AR9057" s="33"/>
    </row>
    <row r="9058" spans="44:44" x14ac:dyDescent="0.55000000000000004">
      <c r="AR9058" s="33"/>
    </row>
    <row r="9059" spans="44:44" x14ac:dyDescent="0.55000000000000004">
      <c r="AR9059" s="33"/>
    </row>
    <row r="9060" spans="44:44" x14ac:dyDescent="0.55000000000000004">
      <c r="AR9060" s="33"/>
    </row>
    <row r="9061" spans="44:44" x14ac:dyDescent="0.55000000000000004">
      <c r="AR9061" s="33"/>
    </row>
    <row r="9062" spans="44:44" x14ac:dyDescent="0.55000000000000004">
      <c r="AR9062" s="33"/>
    </row>
    <row r="9063" spans="44:44" x14ac:dyDescent="0.55000000000000004">
      <c r="AR9063" s="33"/>
    </row>
    <row r="9064" spans="44:44" x14ac:dyDescent="0.55000000000000004">
      <c r="AR9064" s="33"/>
    </row>
    <row r="9065" spans="44:44" x14ac:dyDescent="0.55000000000000004">
      <c r="AR9065" s="33"/>
    </row>
    <row r="9066" spans="44:44" x14ac:dyDescent="0.55000000000000004">
      <c r="AR9066" s="33"/>
    </row>
    <row r="9067" spans="44:44" x14ac:dyDescent="0.55000000000000004">
      <c r="AR9067" s="33"/>
    </row>
    <row r="9068" spans="44:44" x14ac:dyDescent="0.55000000000000004">
      <c r="AR9068" s="33"/>
    </row>
    <row r="9069" spans="44:44" x14ac:dyDescent="0.55000000000000004">
      <c r="AR9069" s="33"/>
    </row>
    <row r="9070" spans="44:44" x14ac:dyDescent="0.55000000000000004">
      <c r="AR9070" s="33"/>
    </row>
    <row r="9071" spans="44:44" x14ac:dyDescent="0.55000000000000004">
      <c r="AR9071" s="33"/>
    </row>
    <row r="9072" spans="44:44" x14ac:dyDescent="0.55000000000000004">
      <c r="AR9072" s="33"/>
    </row>
    <row r="9073" spans="44:44" x14ac:dyDescent="0.55000000000000004">
      <c r="AR9073" s="33"/>
    </row>
    <row r="9074" spans="44:44" x14ac:dyDescent="0.55000000000000004">
      <c r="AR9074" s="33"/>
    </row>
    <row r="9075" spans="44:44" x14ac:dyDescent="0.55000000000000004">
      <c r="AR9075" s="33"/>
    </row>
    <row r="9076" spans="44:44" x14ac:dyDescent="0.55000000000000004">
      <c r="AR9076" s="33"/>
    </row>
    <row r="9077" spans="44:44" x14ac:dyDescent="0.55000000000000004">
      <c r="AR9077" s="33"/>
    </row>
    <row r="9078" spans="44:44" x14ac:dyDescent="0.55000000000000004">
      <c r="AR9078" s="33"/>
    </row>
    <row r="9079" spans="44:44" x14ac:dyDescent="0.55000000000000004">
      <c r="AR9079" s="33"/>
    </row>
    <row r="9080" spans="44:44" x14ac:dyDescent="0.55000000000000004">
      <c r="AR9080" s="33"/>
    </row>
    <row r="9081" spans="44:44" x14ac:dyDescent="0.55000000000000004">
      <c r="AR9081" s="33"/>
    </row>
    <row r="9082" spans="44:44" x14ac:dyDescent="0.55000000000000004">
      <c r="AR9082" s="33"/>
    </row>
    <row r="9083" spans="44:44" x14ac:dyDescent="0.55000000000000004">
      <c r="AR9083" s="33"/>
    </row>
    <row r="9084" spans="44:44" x14ac:dyDescent="0.55000000000000004">
      <c r="AR9084" s="33"/>
    </row>
    <row r="9085" spans="44:44" x14ac:dyDescent="0.55000000000000004">
      <c r="AR9085" s="33"/>
    </row>
    <row r="9086" spans="44:44" x14ac:dyDescent="0.55000000000000004">
      <c r="AR9086" s="33"/>
    </row>
    <row r="9087" spans="44:44" x14ac:dyDescent="0.55000000000000004">
      <c r="AR9087" s="33"/>
    </row>
    <row r="9088" spans="44:44" x14ac:dyDescent="0.55000000000000004">
      <c r="AR9088" s="33"/>
    </row>
    <row r="9089" spans="44:44" x14ac:dyDescent="0.55000000000000004">
      <c r="AR9089" s="33"/>
    </row>
    <row r="9090" spans="44:44" x14ac:dyDescent="0.55000000000000004">
      <c r="AR9090" s="33"/>
    </row>
    <row r="9091" spans="44:44" x14ac:dyDescent="0.55000000000000004">
      <c r="AR9091" s="33"/>
    </row>
    <row r="9092" spans="44:44" x14ac:dyDescent="0.55000000000000004">
      <c r="AR9092" s="33"/>
    </row>
    <row r="9093" spans="44:44" x14ac:dyDescent="0.55000000000000004">
      <c r="AR9093" s="33"/>
    </row>
    <row r="9094" spans="44:44" x14ac:dyDescent="0.55000000000000004">
      <c r="AR9094" s="33"/>
    </row>
    <row r="9095" spans="44:44" x14ac:dyDescent="0.55000000000000004">
      <c r="AR9095" s="33"/>
    </row>
    <row r="9096" spans="44:44" x14ac:dyDescent="0.55000000000000004">
      <c r="AR9096" s="33"/>
    </row>
    <row r="9097" spans="44:44" x14ac:dyDescent="0.55000000000000004">
      <c r="AR9097" s="33"/>
    </row>
    <row r="9098" spans="44:44" x14ac:dyDescent="0.55000000000000004">
      <c r="AR9098" s="33"/>
    </row>
    <row r="9099" spans="44:44" x14ac:dyDescent="0.55000000000000004">
      <c r="AR9099" s="33"/>
    </row>
    <row r="9100" spans="44:44" x14ac:dyDescent="0.55000000000000004">
      <c r="AR9100" s="33"/>
    </row>
    <row r="9101" spans="44:44" x14ac:dyDescent="0.55000000000000004">
      <c r="AR9101" s="33"/>
    </row>
    <row r="9102" spans="44:44" x14ac:dyDescent="0.55000000000000004">
      <c r="AR9102" s="33"/>
    </row>
    <row r="9103" spans="44:44" x14ac:dyDescent="0.55000000000000004">
      <c r="AR9103" s="33"/>
    </row>
    <row r="9104" spans="44:44" x14ac:dyDescent="0.55000000000000004">
      <c r="AR9104" s="33"/>
    </row>
    <row r="9105" spans="44:44" x14ac:dyDescent="0.55000000000000004">
      <c r="AR9105" s="33"/>
    </row>
    <row r="9106" spans="44:44" x14ac:dyDescent="0.55000000000000004">
      <c r="AR9106" s="33"/>
    </row>
    <row r="9107" spans="44:44" x14ac:dyDescent="0.55000000000000004">
      <c r="AR9107" s="33"/>
    </row>
    <row r="9108" spans="44:44" x14ac:dyDescent="0.55000000000000004">
      <c r="AR9108" s="33"/>
    </row>
    <row r="9109" spans="44:44" x14ac:dyDescent="0.55000000000000004">
      <c r="AR9109" s="33"/>
    </row>
    <row r="9110" spans="44:44" x14ac:dyDescent="0.55000000000000004">
      <c r="AR9110" s="33"/>
    </row>
    <row r="9111" spans="44:44" x14ac:dyDescent="0.55000000000000004">
      <c r="AR9111" s="33"/>
    </row>
    <row r="9112" spans="44:44" x14ac:dyDescent="0.55000000000000004">
      <c r="AR9112" s="33"/>
    </row>
    <row r="9113" spans="44:44" x14ac:dyDescent="0.55000000000000004">
      <c r="AR9113" s="33"/>
    </row>
    <row r="9114" spans="44:44" x14ac:dyDescent="0.55000000000000004">
      <c r="AR9114" s="33"/>
    </row>
    <row r="9115" spans="44:44" x14ac:dyDescent="0.55000000000000004">
      <c r="AR9115" s="33"/>
    </row>
    <row r="9116" spans="44:44" x14ac:dyDescent="0.55000000000000004">
      <c r="AR9116" s="33"/>
    </row>
    <row r="9117" spans="44:44" x14ac:dyDescent="0.55000000000000004">
      <c r="AR9117" s="33"/>
    </row>
    <row r="9118" spans="44:44" x14ac:dyDescent="0.55000000000000004">
      <c r="AR9118" s="33"/>
    </row>
    <row r="9119" spans="44:44" x14ac:dyDescent="0.55000000000000004">
      <c r="AR9119" s="33"/>
    </row>
    <row r="9120" spans="44:44" x14ac:dyDescent="0.55000000000000004">
      <c r="AR9120" s="33"/>
    </row>
    <row r="9121" spans="44:44" x14ac:dyDescent="0.55000000000000004">
      <c r="AR9121" s="33"/>
    </row>
    <row r="9122" spans="44:44" x14ac:dyDescent="0.55000000000000004">
      <c r="AR9122" s="33"/>
    </row>
    <row r="9123" spans="44:44" x14ac:dyDescent="0.55000000000000004">
      <c r="AR9123" s="33"/>
    </row>
    <row r="9124" spans="44:44" x14ac:dyDescent="0.55000000000000004">
      <c r="AR9124" s="33"/>
    </row>
    <row r="9125" spans="44:44" x14ac:dyDescent="0.55000000000000004">
      <c r="AR9125" s="33"/>
    </row>
    <row r="9126" spans="44:44" x14ac:dyDescent="0.55000000000000004">
      <c r="AR9126" s="33"/>
    </row>
    <row r="9127" spans="44:44" x14ac:dyDescent="0.55000000000000004">
      <c r="AR9127" s="33"/>
    </row>
    <row r="9128" spans="44:44" x14ac:dyDescent="0.55000000000000004">
      <c r="AR9128" s="33"/>
    </row>
    <row r="9129" spans="44:44" x14ac:dyDescent="0.55000000000000004">
      <c r="AR9129" s="33"/>
    </row>
    <row r="9130" spans="44:44" x14ac:dyDescent="0.55000000000000004">
      <c r="AR9130" s="33"/>
    </row>
    <row r="9131" spans="44:44" x14ac:dyDescent="0.55000000000000004">
      <c r="AR9131" s="33"/>
    </row>
    <row r="9132" spans="44:44" x14ac:dyDescent="0.55000000000000004">
      <c r="AR9132" s="33"/>
    </row>
    <row r="9133" spans="44:44" x14ac:dyDescent="0.55000000000000004">
      <c r="AR9133" s="33"/>
    </row>
    <row r="9134" spans="44:44" x14ac:dyDescent="0.55000000000000004">
      <c r="AR9134" s="33"/>
    </row>
    <row r="9135" spans="44:44" x14ac:dyDescent="0.55000000000000004">
      <c r="AR9135" s="33"/>
    </row>
    <row r="9136" spans="44:44" x14ac:dyDescent="0.55000000000000004">
      <c r="AR9136" s="33"/>
    </row>
    <row r="9137" spans="44:44" x14ac:dyDescent="0.55000000000000004">
      <c r="AR9137" s="33"/>
    </row>
    <row r="9138" spans="44:44" x14ac:dyDescent="0.55000000000000004">
      <c r="AR9138" s="33"/>
    </row>
    <row r="9139" spans="44:44" x14ac:dyDescent="0.55000000000000004">
      <c r="AR9139" s="33"/>
    </row>
    <row r="9140" spans="44:44" x14ac:dyDescent="0.55000000000000004">
      <c r="AR9140" s="33"/>
    </row>
    <row r="9141" spans="44:44" x14ac:dyDescent="0.55000000000000004">
      <c r="AR9141" s="33"/>
    </row>
    <row r="9142" spans="44:44" x14ac:dyDescent="0.55000000000000004">
      <c r="AR9142" s="33"/>
    </row>
    <row r="9143" spans="44:44" x14ac:dyDescent="0.55000000000000004">
      <c r="AR9143" s="33"/>
    </row>
    <row r="9144" spans="44:44" x14ac:dyDescent="0.55000000000000004">
      <c r="AR9144" s="33"/>
    </row>
    <row r="9145" spans="44:44" x14ac:dyDescent="0.55000000000000004">
      <c r="AR9145" s="33"/>
    </row>
    <row r="9146" spans="44:44" x14ac:dyDescent="0.55000000000000004">
      <c r="AR9146" s="33"/>
    </row>
    <row r="9147" spans="44:44" x14ac:dyDescent="0.55000000000000004">
      <c r="AR9147" s="33"/>
    </row>
    <row r="9148" spans="44:44" x14ac:dyDescent="0.55000000000000004">
      <c r="AR9148" s="33"/>
    </row>
    <row r="9149" spans="44:44" x14ac:dyDescent="0.55000000000000004">
      <c r="AR9149" s="33"/>
    </row>
    <row r="9150" spans="44:44" x14ac:dyDescent="0.55000000000000004">
      <c r="AR9150" s="33"/>
    </row>
    <row r="9151" spans="44:44" x14ac:dyDescent="0.55000000000000004">
      <c r="AR9151" s="33"/>
    </row>
    <row r="9152" spans="44:44" x14ac:dyDescent="0.55000000000000004">
      <c r="AR9152" s="33"/>
    </row>
    <row r="9153" spans="44:44" x14ac:dyDescent="0.55000000000000004">
      <c r="AR9153" s="33"/>
    </row>
    <row r="9154" spans="44:44" x14ac:dyDescent="0.55000000000000004">
      <c r="AR9154" s="33"/>
    </row>
    <row r="9155" spans="44:44" x14ac:dyDescent="0.55000000000000004">
      <c r="AR9155" s="33"/>
    </row>
    <row r="9156" spans="44:44" x14ac:dyDescent="0.55000000000000004">
      <c r="AR9156" s="33"/>
    </row>
    <row r="9157" spans="44:44" x14ac:dyDescent="0.55000000000000004">
      <c r="AR9157" s="33"/>
    </row>
    <row r="9158" spans="44:44" x14ac:dyDescent="0.55000000000000004">
      <c r="AR9158" s="33"/>
    </row>
    <row r="9159" spans="44:44" x14ac:dyDescent="0.55000000000000004">
      <c r="AR9159" s="33"/>
    </row>
    <row r="9160" spans="44:44" x14ac:dyDescent="0.55000000000000004">
      <c r="AR9160" s="33"/>
    </row>
    <row r="9161" spans="44:44" x14ac:dyDescent="0.55000000000000004">
      <c r="AR9161" s="33"/>
    </row>
    <row r="9162" spans="44:44" x14ac:dyDescent="0.55000000000000004">
      <c r="AR9162" s="33"/>
    </row>
    <row r="9163" spans="44:44" x14ac:dyDescent="0.55000000000000004">
      <c r="AR9163" s="33"/>
    </row>
    <row r="9164" spans="44:44" x14ac:dyDescent="0.55000000000000004">
      <c r="AR9164" s="33"/>
    </row>
    <row r="9165" spans="44:44" x14ac:dyDescent="0.55000000000000004">
      <c r="AR9165" s="33"/>
    </row>
    <row r="9166" spans="44:44" x14ac:dyDescent="0.55000000000000004">
      <c r="AR9166" s="33"/>
    </row>
    <row r="9167" spans="44:44" x14ac:dyDescent="0.55000000000000004">
      <c r="AR9167" s="33"/>
    </row>
    <row r="9168" spans="44:44" x14ac:dyDescent="0.55000000000000004">
      <c r="AR9168" s="33"/>
    </row>
    <row r="9169" spans="44:44" x14ac:dyDescent="0.55000000000000004">
      <c r="AR9169" s="33"/>
    </row>
    <row r="9170" spans="44:44" x14ac:dyDescent="0.55000000000000004">
      <c r="AR9170" s="33"/>
    </row>
    <row r="9171" spans="44:44" x14ac:dyDescent="0.55000000000000004">
      <c r="AR9171" s="33"/>
    </row>
    <row r="9172" spans="44:44" x14ac:dyDescent="0.55000000000000004">
      <c r="AR9172" s="33"/>
    </row>
    <row r="9173" spans="44:44" x14ac:dyDescent="0.55000000000000004">
      <c r="AR9173" s="33"/>
    </row>
    <row r="9174" spans="44:44" x14ac:dyDescent="0.55000000000000004">
      <c r="AR9174" s="33"/>
    </row>
    <row r="9175" spans="44:44" x14ac:dyDescent="0.55000000000000004">
      <c r="AR9175" s="33"/>
    </row>
    <row r="9176" spans="44:44" x14ac:dyDescent="0.55000000000000004">
      <c r="AR9176" s="33"/>
    </row>
    <row r="9177" spans="44:44" x14ac:dyDescent="0.55000000000000004">
      <c r="AR9177" s="33"/>
    </row>
    <row r="9178" spans="44:44" x14ac:dyDescent="0.55000000000000004">
      <c r="AR9178" s="33"/>
    </row>
    <row r="9179" spans="44:44" x14ac:dyDescent="0.55000000000000004">
      <c r="AR9179" s="33"/>
    </row>
    <row r="9180" spans="44:44" x14ac:dyDescent="0.55000000000000004">
      <c r="AR9180" s="33"/>
    </row>
    <row r="9181" spans="44:44" x14ac:dyDescent="0.55000000000000004">
      <c r="AR9181" s="33"/>
    </row>
    <row r="9182" spans="44:44" x14ac:dyDescent="0.55000000000000004">
      <c r="AR9182" s="33"/>
    </row>
    <row r="9183" spans="44:44" x14ac:dyDescent="0.55000000000000004">
      <c r="AR9183" s="33"/>
    </row>
    <row r="9184" spans="44:44" x14ac:dyDescent="0.55000000000000004">
      <c r="AR9184" s="33"/>
    </row>
    <row r="9185" spans="44:44" x14ac:dyDescent="0.55000000000000004">
      <c r="AR9185" s="33"/>
    </row>
    <row r="9186" spans="44:44" x14ac:dyDescent="0.55000000000000004">
      <c r="AR9186" s="33"/>
    </row>
    <row r="9187" spans="44:44" x14ac:dyDescent="0.55000000000000004">
      <c r="AR9187" s="33"/>
    </row>
    <row r="9188" spans="44:44" x14ac:dyDescent="0.55000000000000004">
      <c r="AR9188" s="33"/>
    </row>
    <row r="9189" spans="44:44" x14ac:dyDescent="0.55000000000000004">
      <c r="AR9189" s="33"/>
    </row>
    <row r="9190" spans="44:44" x14ac:dyDescent="0.55000000000000004">
      <c r="AR9190" s="33"/>
    </row>
    <row r="9191" spans="44:44" x14ac:dyDescent="0.55000000000000004">
      <c r="AR9191" s="33"/>
    </row>
    <row r="9192" spans="44:44" x14ac:dyDescent="0.55000000000000004">
      <c r="AR9192" s="33"/>
    </row>
    <row r="9193" spans="44:44" x14ac:dyDescent="0.55000000000000004">
      <c r="AR9193" s="33"/>
    </row>
    <row r="9194" spans="44:44" x14ac:dyDescent="0.55000000000000004">
      <c r="AR9194" s="33"/>
    </row>
    <row r="9195" spans="44:44" x14ac:dyDescent="0.55000000000000004">
      <c r="AR9195" s="33"/>
    </row>
    <row r="9196" spans="44:44" x14ac:dyDescent="0.55000000000000004">
      <c r="AR9196" s="33"/>
    </row>
    <row r="9197" spans="44:44" x14ac:dyDescent="0.55000000000000004">
      <c r="AR9197" s="33"/>
    </row>
    <row r="9198" spans="44:44" x14ac:dyDescent="0.55000000000000004">
      <c r="AR9198" s="33"/>
    </row>
    <row r="9199" spans="44:44" x14ac:dyDescent="0.55000000000000004">
      <c r="AR9199" s="33"/>
    </row>
    <row r="9200" spans="44:44" x14ac:dyDescent="0.55000000000000004">
      <c r="AR9200" s="33"/>
    </row>
    <row r="9201" spans="44:44" x14ac:dyDescent="0.55000000000000004">
      <c r="AR9201" s="33"/>
    </row>
    <row r="9202" spans="44:44" x14ac:dyDescent="0.55000000000000004">
      <c r="AR9202" s="33"/>
    </row>
    <row r="9203" spans="44:44" x14ac:dyDescent="0.55000000000000004">
      <c r="AR9203" s="33"/>
    </row>
    <row r="9204" spans="44:44" x14ac:dyDescent="0.55000000000000004">
      <c r="AR9204" s="33"/>
    </row>
    <row r="9205" spans="44:44" x14ac:dyDescent="0.55000000000000004">
      <c r="AR9205" s="33"/>
    </row>
    <row r="9206" spans="44:44" x14ac:dyDescent="0.55000000000000004">
      <c r="AR9206" s="33"/>
    </row>
    <row r="9207" spans="44:44" x14ac:dyDescent="0.55000000000000004">
      <c r="AR9207" s="33"/>
    </row>
    <row r="9208" spans="44:44" x14ac:dyDescent="0.55000000000000004">
      <c r="AR9208" s="33"/>
    </row>
    <row r="9209" spans="44:44" x14ac:dyDescent="0.55000000000000004">
      <c r="AR9209" s="33"/>
    </row>
    <row r="9210" spans="44:44" x14ac:dyDescent="0.55000000000000004">
      <c r="AR9210" s="33"/>
    </row>
    <row r="9211" spans="44:44" x14ac:dyDescent="0.55000000000000004">
      <c r="AR9211" s="33"/>
    </row>
    <row r="9212" spans="44:44" x14ac:dyDescent="0.55000000000000004">
      <c r="AR9212" s="33"/>
    </row>
    <row r="9213" spans="44:44" x14ac:dyDescent="0.55000000000000004">
      <c r="AR9213" s="33"/>
    </row>
    <row r="9214" spans="44:44" x14ac:dyDescent="0.55000000000000004">
      <c r="AR9214" s="33"/>
    </row>
    <row r="9215" spans="44:44" x14ac:dyDescent="0.55000000000000004">
      <c r="AR9215" s="33"/>
    </row>
    <row r="9216" spans="44:44" x14ac:dyDescent="0.55000000000000004">
      <c r="AR9216" s="33"/>
    </row>
    <row r="9217" spans="44:44" x14ac:dyDescent="0.55000000000000004">
      <c r="AR9217" s="33"/>
    </row>
    <row r="9218" spans="44:44" x14ac:dyDescent="0.55000000000000004">
      <c r="AR9218" s="33"/>
    </row>
    <row r="9219" spans="44:44" x14ac:dyDescent="0.55000000000000004">
      <c r="AR9219" s="33"/>
    </row>
    <row r="9220" spans="44:44" x14ac:dyDescent="0.55000000000000004">
      <c r="AR9220" s="33"/>
    </row>
    <row r="9221" spans="44:44" x14ac:dyDescent="0.55000000000000004">
      <c r="AR9221" s="33"/>
    </row>
    <row r="9222" spans="44:44" x14ac:dyDescent="0.55000000000000004">
      <c r="AR9222" s="33"/>
    </row>
    <row r="9223" spans="44:44" x14ac:dyDescent="0.55000000000000004">
      <c r="AR9223" s="33"/>
    </row>
    <row r="9224" spans="44:44" x14ac:dyDescent="0.55000000000000004">
      <c r="AR9224" s="33"/>
    </row>
    <row r="9225" spans="44:44" x14ac:dyDescent="0.55000000000000004">
      <c r="AR9225" s="33"/>
    </row>
    <row r="9226" spans="44:44" x14ac:dyDescent="0.55000000000000004">
      <c r="AR9226" s="33"/>
    </row>
    <row r="9227" spans="44:44" x14ac:dyDescent="0.55000000000000004">
      <c r="AR9227" s="33"/>
    </row>
    <row r="9228" spans="44:44" x14ac:dyDescent="0.55000000000000004">
      <c r="AR9228" s="33"/>
    </row>
    <row r="9229" spans="44:44" x14ac:dyDescent="0.55000000000000004">
      <c r="AR9229" s="33"/>
    </row>
    <row r="9230" spans="44:44" x14ac:dyDescent="0.55000000000000004">
      <c r="AR9230" s="33"/>
    </row>
    <row r="9231" spans="44:44" x14ac:dyDescent="0.55000000000000004">
      <c r="AR9231" s="33"/>
    </row>
    <row r="9232" spans="44:44" x14ac:dyDescent="0.55000000000000004">
      <c r="AR9232" s="33"/>
    </row>
    <row r="9233" spans="44:44" x14ac:dyDescent="0.55000000000000004">
      <c r="AR9233" s="33"/>
    </row>
    <row r="9234" spans="44:44" x14ac:dyDescent="0.55000000000000004">
      <c r="AR9234" s="33"/>
    </row>
    <row r="9235" spans="44:44" x14ac:dyDescent="0.55000000000000004">
      <c r="AR9235" s="33"/>
    </row>
    <row r="9236" spans="44:44" x14ac:dyDescent="0.55000000000000004">
      <c r="AR9236" s="33"/>
    </row>
    <row r="9237" spans="44:44" x14ac:dyDescent="0.55000000000000004">
      <c r="AR9237" s="33"/>
    </row>
    <row r="9238" spans="44:44" x14ac:dyDescent="0.55000000000000004">
      <c r="AR9238" s="33"/>
    </row>
    <row r="9239" spans="44:44" x14ac:dyDescent="0.55000000000000004">
      <c r="AR9239" s="33"/>
    </row>
    <row r="9240" spans="44:44" x14ac:dyDescent="0.55000000000000004">
      <c r="AR9240" s="33"/>
    </row>
    <row r="9241" spans="44:44" x14ac:dyDescent="0.55000000000000004">
      <c r="AR9241" s="33"/>
    </row>
    <row r="9242" spans="44:44" x14ac:dyDescent="0.55000000000000004">
      <c r="AR9242" s="33"/>
    </row>
    <row r="9243" spans="44:44" x14ac:dyDescent="0.55000000000000004">
      <c r="AR9243" s="33"/>
    </row>
    <row r="9244" spans="44:44" x14ac:dyDescent="0.55000000000000004">
      <c r="AR9244" s="33"/>
    </row>
    <row r="9245" spans="44:44" x14ac:dyDescent="0.55000000000000004">
      <c r="AR9245" s="33"/>
    </row>
    <row r="9246" spans="44:44" x14ac:dyDescent="0.55000000000000004">
      <c r="AR9246" s="33"/>
    </row>
    <row r="9247" spans="44:44" x14ac:dyDescent="0.55000000000000004">
      <c r="AR9247" s="33"/>
    </row>
    <row r="9248" spans="44:44" x14ac:dyDescent="0.55000000000000004">
      <c r="AR9248" s="33"/>
    </row>
    <row r="9249" spans="44:44" x14ac:dyDescent="0.55000000000000004">
      <c r="AR9249" s="33"/>
    </row>
    <row r="9250" spans="44:44" x14ac:dyDescent="0.55000000000000004">
      <c r="AR9250" s="33"/>
    </row>
    <row r="9251" spans="44:44" x14ac:dyDescent="0.55000000000000004">
      <c r="AR9251" s="33"/>
    </row>
    <row r="9252" spans="44:44" x14ac:dyDescent="0.55000000000000004">
      <c r="AR9252" s="33"/>
    </row>
    <row r="9253" spans="44:44" x14ac:dyDescent="0.55000000000000004">
      <c r="AR9253" s="33"/>
    </row>
    <row r="9254" spans="44:44" x14ac:dyDescent="0.55000000000000004">
      <c r="AR9254" s="33"/>
    </row>
    <row r="9255" spans="44:44" x14ac:dyDescent="0.55000000000000004">
      <c r="AR9255" s="33"/>
    </row>
    <row r="9256" spans="44:44" x14ac:dyDescent="0.55000000000000004">
      <c r="AR9256" s="33"/>
    </row>
    <row r="9257" spans="44:44" x14ac:dyDescent="0.55000000000000004">
      <c r="AR9257" s="33"/>
    </row>
    <row r="9258" spans="44:44" x14ac:dyDescent="0.55000000000000004">
      <c r="AR9258" s="33"/>
    </row>
    <row r="9259" spans="44:44" x14ac:dyDescent="0.55000000000000004">
      <c r="AR9259" s="33"/>
    </row>
    <row r="9260" spans="44:44" x14ac:dyDescent="0.55000000000000004">
      <c r="AR9260" s="33"/>
    </row>
    <row r="9261" spans="44:44" x14ac:dyDescent="0.55000000000000004">
      <c r="AR9261" s="33"/>
    </row>
    <row r="9262" spans="44:44" x14ac:dyDescent="0.55000000000000004">
      <c r="AR9262" s="33"/>
    </row>
    <row r="9263" spans="44:44" x14ac:dyDescent="0.55000000000000004">
      <c r="AR9263" s="33"/>
    </row>
    <row r="9264" spans="44:44" x14ac:dyDescent="0.55000000000000004">
      <c r="AR9264" s="33"/>
    </row>
    <row r="9265" spans="44:44" x14ac:dyDescent="0.55000000000000004">
      <c r="AR9265" s="33"/>
    </row>
    <row r="9266" spans="44:44" x14ac:dyDescent="0.55000000000000004">
      <c r="AR9266" s="33"/>
    </row>
    <row r="9267" spans="44:44" x14ac:dyDescent="0.55000000000000004">
      <c r="AR9267" s="33"/>
    </row>
    <row r="9268" spans="44:44" x14ac:dyDescent="0.55000000000000004">
      <c r="AR9268" s="33"/>
    </row>
    <row r="9269" spans="44:44" x14ac:dyDescent="0.55000000000000004">
      <c r="AR9269" s="33"/>
    </row>
    <row r="9270" spans="44:44" x14ac:dyDescent="0.55000000000000004">
      <c r="AR9270" s="33"/>
    </row>
    <row r="9271" spans="44:44" x14ac:dyDescent="0.55000000000000004">
      <c r="AR9271" s="33"/>
    </row>
    <row r="9272" spans="44:44" x14ac:dyDescent="0.55000000000000004">
      <c r="AR9272" s="33"/>
    </row>
    <row r="9273" spans="44:44" x14ac:dyDescent="0.55000000000000004">
      <c r="AR9273" s="33"/>
    </row>
    <row r="9274" spans="44:44" x14ac:dyDescent="0.55000000000000004">
      <c r="AR9274" s="33"/>
    </row>
    <row r="9275" spans="44:44" x14ac:dyDescent="0.55000000000000004">
      <c r="AR9275" s="33"/>
    </row>
    <row r="9276" spans="44:44" x14ac:dyDescent="0.55000000000000004">
      <c r="AR9276" s="33"/>
    </row>
    <row r="9277" spans="44:44" x14ac:dyDescent="0.55000000000000004">
      <c r="AR9277" s="33"/>
    </row>
    <row r="9278" spans="44:44" x14ac:dyDescent="0.55000000000000004">
      <c r="AR9278" s="33"/>
    </row>
    <row r="9279" spans="44:44" x14ac:dyDescent="0.55000000000000004">
      <c r="AR9279" s="33"/>
    </row>
    <row r="9280" spans="44:44" x14ac:dyDescent="0.55000000000000004">
      <c r="AR9280" s="33"/>
    </row>
    <row r="9281" spans="44:44" x14ac:dyDescent="0.55000000000000004">
      <c r="AR9281" s="33"/>
    </row>
    <row r="9282" spans="44:44" x14ac:dyDescent="0.55000000000000004">
      <c r="AR9282" s="33"/>
    </row>
    <row r="9283" spans="44:44" x14ac:dyDescent="0.55000000000000004">
      <c r="AR9283" s="33"/>
    </row>
    <row r="9284" spans="44:44" x14ac:dyDescent="0.55000000000000004">
      <c r="AR9284" s="33"/>
    </row>
    <row r="9285" spans="44:44" x14ac:dyDescent="0.55000000000000004">
      <c r="AR9285" s="33"/>
    </row>
    <row r="9286" spans="44:44" x14ac:dyDescent="0.55000000000000004">
      <c r="AR9286" s="33"/>
    </row>
    <row r="9287" spans="44:44" x14ac:dyDescent="0.55000000000000004">
      <c r="AR9287" s="33"/>
    </row>
    <row r="9288" spans="44:44" x14ac:dyDescent="0.55000000000000004">
      <c r="AR9288" s="33"/>
    </row>
    <row r="9289" spans="44:44" x14ac:dyDescent="0.55000000000000004">
      <c r="AR9289" s="33"/>
    </row>
    <row r="9290" spans="44:44" x14ac:dyDescent="0.55000000000000004">
      <c r="AR9290" s="33"/>
    </row>
    <row r="9291" spans="44:44" x14ac:dyDescent="0.55000000000000004">
      <c r="AR9291" s="33"/>
    </row>
    <row r="9292" spans="44:44" x14ac:dyDescent="0.55000000000000004">
      <c r="AR9292" s="33"/>
    </row>
    <row r="9293" spans="44:44" x14ac:dyDescent="0.55000000000000004">
      <c r="AR9293" s="33"/>
    </row>
    <row r="9294" spans="44:44" x14ac:dyDescent="0.55000000000000004">
      <c r="AR9294" s="33"/>
    </row>
    <row r="9295" spans="44:44" x14ac:dyDescent="0.55000000000000004">
      <c r="AR9295" s="33"/>
    </row>
    <row r="9296" spans="44:44" x14ac:dyDescent="0.55000000000000004">
      <c r="AR9296" s="33"/>
    </row>
    <row r="9297" spans="44:44" x14ac:dyDescent="0.55000000000000004">
      <c r="AR9297" s="33"/>
    </row>
    <row r="9298" spans="44:44" x14ac:dyDescent="0.55000000000000004">
      <c r="AR9298" s="33"/>
    </row>
    <row r="9299" spans="44:44" x14ac:dyDescent="0.55000000000000004">
      <c r="AR9299" s="33"/>
    </row>
    <row r="9300" spans="44:44" x14ac:dyDescent="0.55000000000000004">
      <c r="AR9300" s="33"/>
    </row>
    <row r="9301" spans="44:44" x14ac:dyDescent="0.55000000000000004">
      <c r="AR9301" s="33"/>
    </row>
    <row r="9302" spans="44:44" x14ac:dyDescent="0.55000000000000004">
      <c r="AR9302" s="33"/>
    </row>
    <row r="9303" spans="44:44" x14ac:dyDescent="0.55000000000000004">
      <c r="AR9303" s="33"/>
    </row>
    <row r="9304" spans="44:44" x14ac:dyDescent="0.55000000000000004">
      <c r="AR9304" s="33"/>
    </row>
    <row r="9305" spans="44:44" x14ac:dyDescent="0.55000000000000004">
      <c r="AR9305" s="33"/>
    </row>
    <row r="9306" spans="44:44" x14ac:dyDescent="0.55000000000000004">
      <c r="AR9306" s="33"/>
    </row>
    <row r="9307" spans="44:44" x14ac:dyDescent="0.55000000000000004">
      <c r="AR9307" s="33"/>
    </row>
    <row r="9308" spans="44:44" x14ac:dyDescent="0.55000000000000004">
      <c r="AR9308" s="33"/>
    </row>
    <row r="9309" spans="44:44" x14ac:dyDescent="0.55000000000000004">
      <c r="AR9309" s="33"/>
    </row>
    <row r="9310" spans="44:44" x14ac:dyDescent="0.55000000000000004">
      <c r="AR9310" s="33"/>
    </row>
    <row r="9311" spans="44:44" x14ac:dyDescent="0.55000000000000004">
      <c r="AR9311" s="33"/>
    </row>
    <row r="9312" spans="44:44" x14ac:dyDescent="0.55000000000000004">
      <c r="AR9312" s="33"/>
    </row>
    <row r="9313" spans="44:44" x14ac:dyDescent="0.55000000000000004">
      <c r="AR9313" s="33"/>
    </row>
    <row r="9314" spans="44:44" x14ac:dyDescent="0.55000000000000004">
      <c r="AR9314" s="33"/>
    </row>
    <row r="9315" spans="44:44" x14ac:dyDescent="0.55000000000000004">
      <c r="AR9315" s="33"/>
    </row>
    <row r="9316" spans="44:44" x14ac:dyDescent="0.55000000000000004">
      <c r="AR9316" s="33"/>
    </row>
    <row r="9317" spans="44:44" x14ac:dyDescent="0.55000000000000004">
      <c r="AR9317" s="33"/>
    </row>
    <row r="9318" spans="44:44" x14ac:dyDescent="0.55000000000000004">
      <c r="AR9318" s="33"/>
    </row>
    <row r="9319" spans="44:44" x14ac:dyDescent="0.55000000000000004">
      <c r="AR9319" s="33"/>
    </row>
    <row r="9320" spans="44:44" x14ac:dyDescent="0.55000000000000004">
      <c r="AR9320" s="33"/>
    </row>
    <row r="9321" spans="44:44" x14ac:dyDescent="0.55000000000000004">
      <c r="AR9321" s="33"/>
    </row>
    <row r="9322" spans="44:44" x14ac:dyDescent="0.55000000000000004">
      <c r="AR9322" s="33"/>
    </row>
    <row r="9323" spans="44:44" x14ac:dyDescent="0.55000000000000004">
      <c r="AR9323" s="33"/>
    </row>
    <row r="9324" spans="44:44" x14ac:dyDescent="0.55000000000000004">
      <c r="AR9324" s="33"/>
    </row>
    <row r="9325" spans="44:44" x14ac:dyDescent="0.55000000000000004">
      <c r="AR9325" s="33"/>
    </row>
    <row r="9326" spans="44:44" x14ac:dyDescent="0.55000000000000004">
      <c r="AR9326" s="33"/>
    </row>
    <row r="9327" spans="44:44" x14ac:dyDescent="0.55000000000000004">
      <c r="AR9327" s="33"/>
    </row>
    <row r="9328" spans="44:44" x14ac:dyDescent="0.55000000000000004">
      <c r="AR9328" s="33"/>
    </row>
    <row r="9329" spans="44:44" x14ac:dyDescent="0.55000000000000004">
      <c r="AR9329" s="33"/>
    </row>
    <row r="9330" spans="44:44" x14ac:dyDescent="0.55000000000000004">
      <c r="AR9330" s="33"/>
    </row>
    <row r="9331" spans="44:44" x14ac:dyDescent="0.55000000000000004">
      <c r="AR9331" s="33"/>
    </row>
    <row r="9332" spans="44:44" x14ac:dyDescent="0.55000000000000004">
      <c r="AR9332" s="33"/>
    </row>
    <row r="9333" spans="44:44" x14ac:dyDescent="0.55000000000000004">
      <c r="AR9333" s="33"/>
    </row>
    <row r="9334" spans="44:44" x14ac:dyDescent="0.55000000000000004">
      <c r="AR9334" s="33"/>
    </row>
    <row r="9335" spans="44:44" x14ac:dyDescent="0.55000000000000004">
      <c r="AR9335" s="33"/>
    </row>
    <row r="9336" spans="44:44" x14ac:dyDescent="0.55000000000000004">
      <c r="AR9336" s="33"/>
    </row>
    <row r="9337" spans="44:44" x14ac:dyDescent="0.55000000000000004">
      <c r="AR9337" s="33"/>
    </row>
    <row r="9338" spans="44:44" x14ac:dyDescent="0.55000000000000004">
      <c r="AR9338" s="33"/>
    </row>
    <row r="9339" spans="44:44" x14ac:dyDescent="0.55000000000000004">
      <c r="AR9339" s="33"/>
    </row>
    <row r="9340" spans="44:44" x14ac:dyDescent="0.55000000000000004">
      <c r="AR9340" s="33"/>
    </row>
    <row r="9341" spans="44:44" x14ac:dyDescent="0.55000000000000004">
      <c r="AR9341" s="33"/>
    </row>
    <row r="9342" spans="44:44" x14ac:dyDescent="0.55000000000000004">
      <c r="AR9342" s="33"/>
    </row>
    <row r="9343" spans="44:44" x14ac:dyDescent="0.55000000000000004">
      <c r="AR9343" s="33"/>
    </row>
    <row r="9344" spans="44:44" x14ac:dyDescent="0.55000000000000004">
      <c r="AR9344" s="33"/>
    </row>
    <row r="9345" spans="44:44" x14ac:dyDescent="0.55000000000000004">
      <c r="AR9345" s="33"/>
    </row>
    <row r="9346" spans="44:44" x14ac:dyDescent="0.55000000000000004">
      <c r="AR9346" s="33"/>
    </row>
    <row r="9347" spans="44:44" x14ac:dyDescent="0.55000000000000004">
      <c r="AR9347" s="33"/>
    </row>
    <row r="9348" spans="44:44" x14ac:dyDescent="0.55000000000000004">
      <c r="AR9348" s="33"/>
    </row>
    <row r="9349" spans="44:44" x14ac:dyDescent="0.55000000000000004">
      <c r="AR9349" s="33"/>
    </row>
    <row r="9350" spans="44:44" x14ac:dyDescent="0.55000000000000004">
      <c r="AR9350" s="33"/>
    </row>
    <row r="9351" spans="44:44" x14ac:dyDescent="0.55000000000000004">
      <c r="AR9351" s="33"/>
    </row>
    <row r="9352" spans="44:44" x14ac:dyDescent="0.55000000000000004">
      <c r="AR9352" s="33"/>
    </row>
    <row r="9353" spans="44:44" x14ac:dyDescent="0.55000000000000004">
      <c r="AR9353" s="33"/>
    </row>
    <row r="9354" spans="44:44" x14ac:dyDescent="0.55000000000000004">
      <c r="AR9354" s="33"/>
    </row>
    <row r="9355" spans="44:44" x14ac:dyDescent="0.55000000000000004">
      <c r="AR9355" s="33"/>
    </row>
    <row r="9356" spans="44:44" x14ac:dyDescent="0.55000000000000004">
      <c r="AR9356" s="33"/>
    </row>
    <row r="9357" spans="44:44" x14ac:dyDescent="0.55000000000000004">
      <c r="AR9357" s="33"/>
    </row>
    <row r="9358" spans="44:44" x14ac:dyDescent="0.55000000000000004">
      <c r="AR9358" s="33"/>
    </row>
    <row r="9359" spans="44:44" x14ac:dyDescent="0.55000000000000004">
      <c r="AR9359" s="33"/>
    </row>
    <row r="9360" spans="44:44" x14ac:dyDescent="0.55000000000000004">
      <c r="AR9360" s="33"/>
    </row>
    <row r="9361" spans="44:44" x14ac:dyDescent="0.55000000000000004">
      <c r="AR9361" s="33"/>
    </row>
    <row r="9362" spans="44:44" x14ac:dyDescent="0.55000000000000004">
      <c r="AR9362" s="33"/>
    </row>
    <row r="9363" spans="44:44" x14ac:dyDescent="0.55000000000000004">
      <c r="AR9363" s="33"/>
    </row>
    <row r="9364" spans="44:44" x14ac:dyDescent="0.55000000000000004">
      <c r="AR9364" s="33"/>
    </row>
    <row r="9365" spans="44:44" x14ac:dyDescent="0.55000000000000004">
      <c r="AR9365" s="33"/>
    </row>
    <row r="9366" spans="44:44" x14ac:dyDescent="0.55000000000000004">
      <c r="AR9366" s="33"/>
    </row>
    <row r="9367" spans="44:44" x14ac:dyDescent="0.55000000000000004">
      <c r="AR9367" s="33"/>
    </row>
    <row r="9368" spans="44:44" x14ac:dyDescent="0.55000000000000004">
      <c r="AR9368" s="33"/>
    </row>
    <row r="9369" spans="44:44" x14ac:dyDescent="0.55000000000000004">
      <c r="AR9369" s="33"/>
    </row>
    <row r="9370" spans="44:44" x14ac:dyDescent="0.55000000000000004">
      <c r="AR9370" s="33"/>
    </row>
    <row r="9371" spans="44:44" x14ac:dyDescent="0.55000000000000004">
      <c r="AR9371" s="33"/>
    </row>
    <row r="9372" spans="44:44" x14ac:dyDescent="0.55000000000000004">
      <c r="AR9372" s="33"/>
    </row>
    <row r="9373" spans="44:44" x14ac:dyDescent="0.55000000000000004">
      <c r="AR9373" s="33"/>
    </row>
    <row r="9374" spans="44:44" x14ac:dyDescent="0.55000000000000004">
      <c r="AR9374" s="33"/>
    </row>
    <row r="9375" spans="44:44" x14ac:dyDescent="0.55000000000000004">
      <c r="AR9375" s="33"/>
    </row>
    <row r="9376" spans="44:44" x14ac:dyDescent="0.55000000000000004">
      <c r="AR9376" s="33"/>
    </row>
    <row r="9377" spans="44:44" x14ac:dyDescent="0.55000000000000004">
      <c r="AR9377" s="33"/>
    </row>
    <row r="9378" spans="44:44" x14ac:dyDescent="0.55000000000000004">
      <c r="AR9378" s="33"/>
    </row>
    <row r="9379" spans="44:44" x14ac:dyDescent="0.55000000000000004">
      <c r="AR9379" s="33"/>
    </row>
    <row r="9380" spans="44:44" x14ac:dyDescent="0.55000000000000004">
      <c r="AR9380" s="33"/>
    </row>
    <row r="9381" spans="44:44" x14ac:dyDescent="0.55000000000000004">
      <c r="AR9381" s="33"/>
    </row>
    <row r="9382" spans="44:44" x14ac:dyDescent="0.55000000000000004">
      <c r="AR9382" s="33"/>
    </row>
    <row r="9383" spans="44:44" x14ac:dyDescent="0.55000000000000004">
      <c r="AR9383" s="33"/>
    </row>
    <row r="9384" spans="44:44" x14ac:dyDescent="0.55000000000000004">
      <c r="AR9384" s="33"/>
    </row>
    <row r="9385" spans="44:44" x14ac:dyDescent="0.55000000000000004">
      <c r="AR9385" s="33"/>
    </row>
    <row r="9386" spans="44:44" x14ac:dyDescent="0.55000000000000004">
      <c r="AR9386" s="33"/>
    </row>
    <row r="9387" spans="44:44" x14ac:dyDescent="0.55000000000000004">
      <c r="AR9387" s="33"/>
    </row>
    <row r="9388" spans="44:44" x14ac:dyDescent="0.55000000000000004">
      <c r="AR9388" s="33"/>
    </row>
    <row r="9389" spans="44:44" x14ac:dyDescent="0.55000000000000004">
      <c r="AR9389" s="33"/>
    </row>
    <row r="9390" spans="44:44" x14ac:dyDescent="0.55000000000000004">
      <c r="AR9390" s="33"/>
    </row>
    <row r="9391" spans="44:44" x14ac:dyDescent="0.55000000000000004">
      <c r="AR9391" s="33"/>
    </row>
    <row r="9392" spans="44:44" x14ac:dyDescent="0.55000000000000004">
      <c r="AR9392" s="33"/>
    </row>
    <row r="9393" spans="44:44" x14ac:dyDescent="0.55000000000000004">
      <c r="AR9393" s="33"/>
    </row>
    <row r="9394" spans="44:44" x14ac:dyDescent="0.55000000000000004">
      <c r="AR9394" s="33"/>
    </row>
    <row r="9395" spans="44:44" x14ac:dyDescent="0.55000000000000004">
      <c r="AR9395" s="33"/>
    </row>
    <row r="9396" spans="44:44" x14ac:dyDescent="0.55000000000000004">
      <c r="AR9396" s="33"/>
    </row>
    <row r="9397" spans="44:44" x14ac:dyDescent="0.55000000000000004">
      <c r="AR9397" s="33"/>
    </row>
    <row r="9398" spans="44:44" x14ac:dyDescent="0.55000000000000004">
      <c r="AR9398" s="33"/>
    </row>
    <row r="9399" spans="44:44" x14ac:dyDescent="0.55000000000000004">
      <c r="AR9399" s="33"/>
    </row>
    <row r="9400" spans="44:44" x14ac:dyDescent="0.55000000000000004">
      <c r="AR9400" s="33"/>
    </row>
    <row r="9401" spans="44:44" x14ac:dyDescent="0.55000000000000004">
      <c r="AR9401" s="33"/>
    </row>
    <row r="9402" spans="44:44" x14ac:dyDescent="0.55000000000000004">
      <c r="AR9402" s="33"/>
    </row>
    <row r="9403" spans="44:44" x14ac:dyDescent="0.55000000000000004">
      <c r="AR9403" s="33"/>
    </row>
    <row r="9404" spans="44:44" x14ac:dyDescent="0.55000000000000004">
      <c r="AR9404" s="33"/>
    </row>
    <row r="9405" spans="44:44" x14ac:dyDescent="0.55000000000000004">
      <c r="AR9405" s="33"/>
    </row>
    <row r="9406" spans="44:44" x14ac:dyDescent="0.55000000000000004">
      <c r="AR9406" s="33"/>
    </row>
    <row r="9407" spans="44:44" x14ac:dyDescent="0.55000000000000004">
      <c r="AR9407" s="33"/>
    </row>
    <row r="9408" spans="44:44" x14ac:dyDescent="0.55000000000000004">
      <c r="AR9408" s="33"/>
    </row>
    <row r="9409" spans="44:44" x14ac:dyDescent="0.55000000000000004">
      <c r="AR9409" s="33"/>
    </row>
    <row r="9410" spans="44:44" x14ac:dyDescent="0.55000000000000004">
      <c r="AR9410" s="33"/>
    </row>
    <row r="9411" spans="44:44" x14ac:dyDescent="0.55000000000000004">
      <c r="AR9411" s="33"/>
    </row>
    <row r="9412" spans="44:44" x14ac:dyDescent="0.55000000000000004">
      <c r="AR9412" s="33"/>
    </row>
    <row r="9413" spans="44:44" x14ac:dyDescent="0.55000000000000004">
      <c r="AR9413" s="33"/>
    </row>
    <row r="9414" spans="44:44" x14ac:dyDescent="0.55000000000000004">
      <c r="AR9414" s="33"/>
    </row>
    <row r="9415" spans="44:44" x14ac:dyDescent="0.55000000000000004">
      <c r="AR9415" s="33"/>
    </row>
    <row r="9416" spans="44:44" x14ac:dyDescent="0.55000000000000004">
      <c r="AR9416" s="33"/>
    </row>
    <row r="9417" spans="44:44" x14ac:dyDescent="0.55000000000000004">
      <c r="AR9417" s="33"/>
    </row>
    <row r="9418" spans="44:44" x14ac:dyDescent="0.55000000000000004">
      <c r="AR9418" s="33"/>
    </row>
    <row r="9419" spans="44:44" x14ac:dyDescent="0.55000000000000004">
      <c r="AR9419" s="33"/>
    </row>
    <row r="9420" spans="44:44" x14ac:dyDescent="0.55000000000000004">
      <c r="AR9420" s="33"/>
    </row>
    <row r="9421" spans="44:44" x14ac:dyDescent="0.55000000000000004">
      <c r="AR9421" s="33"/>
    </row>
    <row r="9422" spans="44:44" x14ac:dyDescent="0.55000000000000004">
      <c r="AR9422" s="33"/>
    </row>
    <row r="9423" spans="44:44" x14ac:dyDescent="0.55000000000000004">
      <c r="AR9423" s="33"/>
    </row>
    <row r="9424" spans="44:44" x14ac:dyDescent="0.55000000000000004">
      <c r="AR9424" s="33"/>
    </row>
    <row r="9425" spans="44:44" x14ac:dyDescent="0.55000000000000004">
      <c r="AR9425" s="33"/>
    </row>
    <row r="9426" spans="44:44" x14ac:dyDescent="0.55000000000000004">
      <c r="AR9426" s="33"/>
    </row>
    <row r="9427" spans="44:44" x14ac:dyDescent="0.55000000000000004">
      <c r="AR9427" s="33"/>
    </row>
    <row r="9428" spans="44:44" x14ac:dyDescent="0.55000000000000004">
      <c r="AR9428" s="33"/>
    </row>
    <row r="9429" spans="44:44" x14ac:dyDescent="0.55000000000000004">
      <c r="AR9429" s="33"/>
    </row>
    <row r="9430" spans="44:44" x14ac:dyDescent="0.55000000000000004">
      <c r="AR9430" s="33"/>
    </row>
    <row r="9431" spans="44:44" x14ac:dyDescent="0.55000000000000004">
      <c r="AR9431" s="33"/>
    </row>
    <row r="9432" spans="44:44" x14ac:dyDescent="0.55000000000000004">
      <c r="AR9432" s="33"/>
    </row>
    <row r="9433" spans="44:44" x14ac:dyDescent="0.55000000000000004">
      <c r="AR9433" s="33"/>
    </row>
    <row r="9434" spans="44:44" x14ac:dyDescent="0.55000000000000004">
      <c r="AR9434" s="33"/>
    </row>
    <row r="9435" spans="44:44" x14ac:dyDescent="0.55000000000000004">
      <c r="AR9435" s="33"/>
    </row>
    <row r="9436" spans="44:44" x14ac:dyDescent="0.55000000000000004">
      <c r="AR9436" s="33"/>
    </row>
    <row r="9437" spans="44:44" x14ac:dyDescent="0.55000000000000004">
      <c r="AR9437" s="33"/>
    </row>
    <row r="9438" spans="44:44" x14ac:dyDescent="0.55000000000000004">
      <c r="AR9438" s="33"/>
    </row>
    <row r="9439" spans="44:44" x14ac:dyDescent="0.55000000000000004">
      <c r="AR9439" s="33"/>
    </row>
    <row r="9440" spans="44:44" x14ac:dyDescent="0.55000000000000004">
      <c r="AR9440" s="33"/>
    </row>
    <row r="9441" spans="44:44" x14ac:dyDescent="0.55000000000000004">
      <c r="AR9441" s="33"/>
    </row>
    <row r="9442" spans="44:44" x14ac:dyDescent="0.55000000000000004">
      <c r="AR9442" s="33"/>
    </row>
    <row r="9443" spans="44:44" x14ac:dyDescent="0.55000000000000004">
      <c r="AR9443" s="33"/>
    </row>
    <row r="9444" spans="44:44" x14ac:dyDescent="0.55000000000000004">
      <c r="AR9444" s="33"/>
    </row>
    <row r="9445" spans="44:44" x14ac:dyDescent="0.55000000000000004">
      <c r="AR9445" s="33"/>
    </row>
    <row r="9446" spans="44:44" x14ac:dyDescent="0.55000000000000004">
      <c r="AR9446" s="33"/>
    </row>
    <row r="9447" spans="44:44" x14ac:dyDescent="0.55000000000000004">
      <c r="AR9447" s="33"/>
    </row>
    <row r="9448" spans="44:44" x14ac:dyDescent="0.55000000000000004">
      <c r="AR9448" s="33"/>
    </row>
    <row r="9449" spans="44:44" x14ac:dyDescent="0.55000000000000004">
      <c r="AR9449" s="33"/>
    </row>
    <row r="9450" spans="44:44" x14ac:dyDescent="0.55000000000000004">
      <c r="AR9450" s="33"/>
    </row>
    <row r="9451" spans="44:44" x14ac:dyDescent="0.55000000000000004">
      <c r="AR9451" s="33"/>
    </row>
    <row r="9452" spans="44:44" x14ac:dyDescent="0.55000000000000004">
      <c r="AR9452" s="33"/>
    </row>
    <row r="9453" spans="44:44" x14ac:dyDescent="0.55000000000000004">
      <c r="AR9453" s="33"/>
    </row>
    <row r="9454" spans="44:44" x14ac:dyDescent="0.55000000000000004">
      <c r="AR9454" s="33"/>
    </row>
    <row r="9455" spans="44:44" x14ac:dyDescent="0.55000000000000004">
      <c r="AR9455" s="33"/>
    </row>
    <row r="9456" spans="44:44" x14ac:dyDescent="0.55000000000000004">
      <c r="AR9456" s="33"/>
    </row>
    <row r="9457" spans="44:44" x14ac:dyDescent="0.55000000000000004">
      <c r="AR9457" s="33"/>
    </row>
    <row r="9458" spans="44:44" x14ac:dyDescent="0.55000000000000004">
      <c r="AR9458" s="33"/>
    </row>
    <row r="9459" spans="44:44" x14ac:dyDescent="0.55000000000000004">
      <c r="AR9459" s="33"/>
    </row>
    <row r="9460" spans="44:44" x14ac:dyDescent="0.55000000000000004">
      <c r="AR9460" s="33"/>
    </row>
    <row r="9461" spans="44:44" x14ac:dyDescent="0.55000000000000004">
      <c r="AR9461" s="33"/>
    </row>
    <row r="9462" spans="44:44" x14ac:dyDescent="0.55000000000000004">
      <c r="AR9462" s="33"/>
    </row>
    <row r="9463" spans="44:44" x14ac:dyDescent="0.55000000000000004">
      <c r="AR9463" s="33"/>
    </row>
    <row r="9464" spans="44:44" x14ac:dyDescent="0.55000000000000004">
      <c r="AR9464" s="33"/>
    </row>
    <row r="9465" spans="44:44" x14ac:dyDescent="0.55000000000000004">
      <c r="AR9465" s="33"/>
    </row>
    <row r="9466" spans="44:44" x14ac:dyDescent="0.55000000000000004">
      <c r="AR9466" s="33"/>
    </row>
    <row r="9467" spans="44:44" x14ac:dyDescent="0.55000000000000004">
      <c r="AR9467" s="33"/>
    </row>
    <row r="9468" spans="44:44" x14ac:dyDescent="0.55000000000000004">
      <c r="AR9468" s="33"/>
    </row>
    <row r="9469" spans="44:44" x14ac:dyDescent="0.55000000000000004">
      <c r="AR9469" s="33"/>
    </row>
    <row r="9470" spans="44:44" x14ac:dyDescent="0.55000000000000004">
      <c r="AR9470" s="33"/>
    </row>
    <row r="9471" spans="44:44" x14ac:dyDescent="0.55000000000000004">
      <c r="AR9471" s="33"/>
    </row>
    <row r="9472" spans="44:44" x14ac:dyDescent="0.55000000000000004">
      <c r="AR9472" s="33"/>
    </row>
    <row r="9473" spans="44:44" x14ac:dyDescent="0.55000000000000004">
      <c r="AR9473" s="33"/>
    </row>
    <row r="9474" spans="44:44" x14ac:dyDescent="0.55000000000000004">
      <c r="AR9474" s="33"/>
    </row>
    <row r="9475" spans="44:44" x14ac:dyDescent="0.55000000000000004">
      <c r="AR9475" s="33"/>
    </row>
    <row r="9476" spans="44:44" x14ac:dyDescent="0.55000000000000004">
      <c r="AR9476" s="33"/>
    </row>
    <row r="9477" spans="44:44" x14ac:dyDescent="0.55000000000000004">
      <c r="AR9477" s="33"/>
    </row>
    <row r="9478" spans="44:44" x14ac:dyDescent="0.55000000000000004">
      <c r="AR9478" s="33"/>
    </row>
    <row r="9479" spans="44:44" x14ac:dyDescent="0.55000000000000004">
      <c r="AR9479" s="33"/>
    </row>
    <row r="9480" spans="44:44" x14ac:dyDescent="0.55000000000000004">
      <c r="AR9480" s="33"/>
    </row>
    <row r="9481" spans="44:44" x14ac:dyDescent="0.55000000000000004">
      <c r="AR9481" s="33"/>
    </row>
    <row r="9482" spans="44:44" x14ac:dyDescent="0.55000000000000004">
      <c r="AR9482" s="33"/>
    </row>
    <row r="9483" spans="44:44" x14ac:dyDescent="0.55000000000000004">
      <c r="AR9483" s="33"/>
    </row>
    <row r="9484" spans="44:44" x14ac:dyDescent="0.55000000000000004">
      <c r="AR9484" s="33"/>
    </row>
    <row r="9485" spans="44:44" x14ac:dyDescent="0.55000000000000004">
      <c r="AR9485" s="33"/>
    </row>
    <row r="9486" spans="44:44" x14ac:dyDescent="0.55000000000000004">
      <c r="AR9486" s="33"/>
    </row>
    <row r="9487" spans="44:44" x14ac:dyDescent="0.55000000000000004">
      <c r="AR9487" s="33"/>
    </row>
    <row r="9488" spans="44:44" x14ac:dyDescent="0.55000000000000004">
      <c r="AR9488" s="33"/>
    </row>
    <row r="9489" spans="44:44" x14ac:dyDescent="0.55000000000000004">
      <c r="AR9489" s="33"/>
    </row>
    <row r="9490" spans="44:44" x14ac:dyDescent="0.55000000000000004">
      <c r="AR9490" s="33"/>
    </row>
    <row r="9491" spans="44:44" x14ac:dyDescent="0.55000000000000004">
      <c r="AR9491" s="33"/>
    </row>
    <row r="9492" spans="44:44" x14ac:dyDescent="0.55000000000000004">
      <c r="AR9492" s="33"/>
    </row>
    <row r="9493" spans="44:44" x14ac:dyDescent="0.55000000000000004">
      <c r="AR9493" s="33"/>
    </row>
    <row r="9494" spans="44:44" x14ac:dyDescent="0.55000000000000004">
      <c r="AR9494" s="33"/>
    </row>
    <row r="9495" spans="44:44" x14ac:dyDescent="0.55000000000000004">
      <c r="AR9495" s="33"/>
    </row>
    <row r="9496" spans="44:44" x14ac:dyDescent="0.55000000000000004">
      <c r="AR9496" s="33"/>
    </row>
    <row r="9497" spans="44:44" x14ac:dyDescent="0.55000000000000004">
      <c r="AR9497" s="33"/>
    </row>
    <row r="9498" spans="44:44" x14ac:dyDescent="0.55000000000000004">
      <c r="AR9498" s="33"/>
    </row>
    <row r="9499" spans="44:44" x14ac:dyDescent="0.55000000000000004">
      <c r="AR9499" s="33"/>
    </row>
    <row r="9500" spans="44:44" x14ac:dyDescent="0.55000000000000004">
      <c r="AR9500" s="33"/>
    </row>
    <row r="9501" spans="44:44" x14ac:dyDescent="0.55000000000000004">
      <c r="AR9501" s="33"/>
    </row>
    <row r="9502" spans="44:44" x14ac:dyDescent="0.55000000000000004">
      <c r="AR9502" s="33"/>
    </row>
    <row r="9503" spans="44:44" x14ac:dyDescent="0.55000000000000004">
      <c r="AR9503" s="33"/>
    </row>
    <row r="9504" spans="44:44" x14ac:dyDescent="0.55000000000000004">
      <c r="AR9504" s="33"/>
    </row>
    <row r="9505" spans="44:44" x14ac:dyDescent="0.55000000000000004">
      <c r="AR9505" s="33"/>
    </row>
    <row r="9506" spans="44:44" x14ac:dyDescent="0.55000000000000004">
      <c r="AR9506" s="33"/>
    </row>
    <row r="9507" spans="44:44" x14ac:dyDescent="0.55000000000000004">
      <c r="AR9507" s="33"/>
    </row>
    <row r="9508" spans="44:44" x14ac:dyDescent="0.55000000000000004">
      <c r="AR9508" s="33"/>
    </row>
    <row r="9509" spans="44:44" x14ac:dyDescent="0.55000000000000004">
      <c r="AR9509" s="33"/>
    </row>
    <row r="9510" spans="44:44" x14ac:dyDescent="0.55000000000000004">
      <c r="AR9510" s="33"/>
    </row>
    <row r="9511" spans="44:44" x14ac:dyDescent="0.55000000000000004">
      <c r="AR9511" s="33"/>
    </row>
    <row r="9512" spans="44:44" x14ac:dyDescent="0.55000000000000004">
      <c r="AR9512" s="33"/>
    </row>
    <row r="9513" spans="44:44" x14ac:dyDescent="0.55000000000000004">
      <c r="AR9513" s="33"/>
    </row>
    <row r="9514" spans="44:44" x14ac:dyDescent="0.55000000000000004">
      <c r="AR9514" s="33"/>
    </row>
    <row r="9515" spans="44:44" x14ac:dyDescent="0.55000000000000004">
      <c r="AR9515" s="33"/>
    </row>
    <row r="9516" spans="44:44" x14ac:dyDescent="0.55000000000000004">
      <c r="AR9516" s="33"/>
    </row>
    <row r="9517" spans="44:44" x14ac:dyDescent="0.55000000000000004">
      <c r="AR9517" s="33"/>
    </row>
    <row r="9518" spans="44:44" x14ac:dyDescent="0.55000000000000004">
      <c r="AR9518" s="33"/>
    </row>
    <row r="9519" spans="44:44" x14ac:dyDescent="0.55000000000000004">
      <c r="AR9519" s="33"/>
    </row>
    <row r="9520" spans="44:44" x14ac:dyDescent="0.55000000000000004">
      <c r="AR9520" s="33"/>
    </row>
    <row r="9521" spans="44:44" x14ac:dyDescent="0.55000000000000004">
      <c r="AR9521" s="33"/>
    </row>
    <row r="9522" spans="44:44" x14ac:dyDescent="0.55000000000000004">
      <c r="AR9522" s="33"/>
    </row>
    <row r="9523" spans="44:44" x14ac:dyDescent="0.55000000000000004">
      <c r="AR9523" s="33"/>
    </row>
    <row r="9524" spans="44:44" x14ac:dyDescent="0.55000000000000004">
      <c r="AR9524" s="33"/>
    </row>
    <row r="9525" spans="44:44" x14ac:dyDescent="0.55000000000000004">
      <c r="AR9525" s="33"/>
    </row>
    <row r="9526" spans="44:44" x14ac:dyDescent="0.55000000000000004">
      <c r="AR9526" s="33"/>
    </row>
    <row r="9527" spans="44:44" x14ac:dyDescent="0.55000000000000004">
      <c r="AR9527" s="33"/>
    </row>
    <row r="9528" spans="44:44" x14ac:dyDescent="0.55000000000000004">
      <c r="AR9528" s="33"/>
    </row>
    <row r="9529" spans="44:44" x14ac:dyDescent="0.55000000000000004">
      <c r="AR9529" s="33"/>
    </row>
    <row r="9530" spans="44:44" x14ac:dyDescent="0.55000000000000004">
      <c r="AR9530" s="33"/>
    </row>
    <row r="9531" spans="44:44" x14ac:dyDescent="0.55000000000000004">
      <c r="AR9531" s="33"/>
    </row>
    <row r="9532" spans="44:44" x14ac:dyDescent="0.55000000000000004">
      <c r="AR9532" s="33"/>
    </row>
    <row r="9533" spans="44:44" x14ac:dyDescent="0.55000000000000004">
      <c r="AR9533" s="33"/>
    </row>
    <row r="9534" spans="44:44" x14ac:dyDescent="0.55000000000000004">
      <c r="AR9534" s="33"/>
    </row>
    <row r="9535" spans="44:44" x14ac:dyDescent="0.55000000000000004">
      <c r="AR9535" s="33"/>
    </row>
    <row r="9536" spans="44:44" x14ac:dyDescent="0.55000000000000004">
      <c r="AR9536" s="33"/>
    </row>
    <row r="9537" spans="44:44" x14ac:dyDescent="0.55000000000000004">
      <c r="AR9537" s="33"/>
    </row>
    <row r="9538" spans="44:44" x14ac:dyDescent="0.55000000000000004">
      <c r="AR9538" s="33"/>
    </row>
    <row r="9539" spans="44:44" x14ac:dyDescent="0.55000000000000004">
      <c r="AR9539" s="33"/>
    </row>
    <row r="9540" spans="44:44" x14ac:dyDescent="0.55000000000000004">
      <c r="AR9540" s="33"/>
    </row>
    <row r="9541" spans="44:44" x14ac:dyDescent="0.55000000000000004">
      <c r="AR9541" s="33"/>
    </row>
    <row r="9542" spans="44:44" x14ac:dyDescent="0.55000000000000004">
      <c r="AR9542" s="33"/>
    </row>
    <row r="9543" spans="44:44" x14ac:dyDescent="0.55000000000000004">
      <c r="AR9543" s="33"/>
    </row>
    <row r="9544" spans="44:44" x14ac:dyDescent="0.55000000000000004">
      <c r="AR9544" s="33"/>
    </row>
    <row r="9545" spans="44:44" x14ac:dyDescent="0.55000000000000004">
      <c r="AR9545" s="33"/>
    </row>
    <row r="9546" spans="44:44" x14ac:dyDescent="0.55000000000000004">
      <c r="AR9546" s="33"/>
    </row>
    <row r="9547" spans="44:44" x14ac:dyDescent="0.55000000000000004">
      <c r="AR9547" s="33"/>
    </row>
    <row r="9548" spans="44:44" x14ac:dyDescent="0.55000000000000004">
      <c r="AR9548" s="33"/>
    </row>
    <row r="9549" spans="44:44" x14ac:dyDescent="0.55000000000000004">
      <c r="AR9549" s="33"/>
    </row>
    <row r="9550" spans="44:44" x14ac:dyDescent="0.55000000000000004">
      <c r="AR9550" s="33"/>
    </row>
    <row r="9551" spans="44:44" x14ac:dyDescent="0.55000000000000004">
      <c r="AR9551" s="33"/>
    </row>
    <row r="9552" spans="44:44" x14ac:dyDescent="0.55000000000000004">
      <c r="AR9552" s="33"/>
    </row>
    <row r="9553" spans="44:44" x14ac:dyDescent="0.55000000000000004">
      <c r="AR9553" s="33"/>
    </row>
    <row r="9554" spans="44:44" x14ac:dyDescent="0.55000000000000004">
      <c r="AR9554" s="33"/>
    </row>
    <row r="9555" spans="44:44" x14ac:dyDescent="0.55000000000000004">
      <c r="AR9555" s="33"/>
    </row>
    <row r="9556" spans="44:44" x14ac:dyDescent="0.55000000000000004">
      <c r="AR9556" s="33"/>
    </row>
    <row r="9557" spans="44:44" x14ac:dyDescent="0.55000000000000004">
      <c r="AR9557" s="33"/>
    </row>
    <row r="9558" spans="44:44" x14ac:dyDescent="0.55000000000000004">
      <c r="AR9558" s="33"/>
    </row>
    <row r="9559" spans="44:44" x14ac:dyDescent="0.55000000000000004">
      <c r="AR9559" s="33"/>
    </row>
    <row r="9560" spans="44:44" x14ac:dyDescent="0.55000000000000004">
      <c r="AR9560" s="33"/>
    </row>
    <row r="9561" spans="44:44" x14ac:dyDescent="0.55000000000000004">
      <c r="AR9561" s="33"/>
    </row>
    <row r="9562" spans="44:44" x14ac:dyDescent="0.55000000000000004">
      <c r="AR9562" s="33"/>
    </row>
    <row r="9563" spans="44:44" x14ac:dyDescent="0.55000000000000004">
      <c r="AR9563" s="33"/>
    </row>
    <row r="9564" spans="44:44" x14ac:dyDescent="0.55000000000000004">
      <c r="AR9564" s="33"/>
    </row>
    <row r="9565" spans="44:44" x14ac:dyDescent="0.55000000000000004">
      <c r="AR9565" s="33"/>
    </row>
    <row r="9566" spans="44:44" x14ac:dyDescent="0.55000000000000004">
      <c r="AR9566" s="33"/>
    </row>
    <row r="9567" spans="44:44" x14ac:dyDescent="0.55000000000000004">
      <c r="AR9567" s="33"/>
    </row>
    <row r="9568" spans="44:44" x14ac:dyDescent="0.55000000000000004">
      <c r="AR9568" s="33"/>
    </row>
    <row r="9569" spans="44:44" x14ac:dyDescent="0.55000000000000004">
      <c r="AR9569" s="33"/>
    </row>
    <row r="9570" spans="44:44" x14ac:dyDescent="0.55000000000000004">
      <c r="AR9570" s="33"/>
    </row>
    <row r="9571" spans="44:44" x14ac:dyDescent="0.55000000000000004">
      <c r="AR9571" s="33"/>
    </row>
    <row r="9572" spans="44:44" x14ac:dyDescent="0.55000000000000004">
      <c r="AR9572" s="33"/>
    </row>
    <row r="9573" spans="44:44" x14ac:dyDescent="0.55000000000000004">
      <c r="AR9573" s="33"/>
    </row>
    <row r="9574" spans="44:44" x14ac:dyDescent="0.55000000000000004">
      <c r="AR9574" s="33"/>
    </row>
    <row r="9575" spans="44:44" x14ac:dyDescent="0.55000000000000004">
      <c r="AR9575" s="33"/>
    </row>
    <row r="9576" spans="44:44" x14ac:dyDescent="0.55000000000000004">
      <c r="AR9576" s="33"/>
    </row>
    <row r="9577" spans="44:44" x14ac:dyDescent="0.55000000000000004">
      <c r="AR9577" s="33"/>
    </row>
    <row r="9578" spans="44:44" x14ac:dyDescent="0.55000000000000004">
      <c r="AR9578" s="33"/>
    </row>
    <row r="9579" spans="44:44" x14ac:dyDescent="0.55000000000000004">
      <c r="AR9579" s="33"/>
    </row>
    <row r="9580" spans="44:44" x14ac:dyDescent="0.55000000000000004">
      <c r="AR9580" s="33"/>
    </row>
    <row r="9581" spans="44:44" x14ac:dyDescent="0.55000000000000004">
      <c r="AR9581" s="33"/>
    </row>
    <row r="9582" spans="44:44" x14ac:dyDescent="0.55000000000000004">
      <c r="AR9582" s="33"/>
    </row>
    <row r="9583" spans="44:44" x14ac:dyDescent="0.55000000000000004">
      <c r="AR9583" s="33"/>
    </row>
    <row r="9584" spans="44:44" x14ac:dyDescent="0.55000000000000004">
      <c r="AR9584" s="33"/>
    </row>
    <row r="9585" spans="44:44" x14ac:dyDescent="0.55000000000000004">
      <c r="AR9585" s="33"/>
    </row>
    <row r="9586" spans="44:44" x14ac:dyDescent="0.55000000000000004">
      <c r="AR9586" s="33"/>
    </row>
    <row r="9587" spans="44:44" x14ac:dyDescent="0.55000000000000004">
      <c r="AR9587" s="33"/>
    </row>
    <row r="9588" spans="44:44" x14ac:dyDescent="0.55000000000000004">
      <c r="AR9588" s="33"/>
    </row>
    <row r="9589" spans="44:44" x14ac:dyDescent="0.55000000000000004">
      <c r="AR9589" s="33"/>
    </row>
    <row r="9590" spans="44:44" x14ac:dyDescent="0.55000000000000004">
      <c r="AR9590" s="33"/>
    </row>
    <row r="9591" spans="44:44" x14ac:dyDescent="0.55000000000000004">
      <c r="AR9591" s="33"/>
    </row>
    <row r="9592" spans="44:44" x14ac:dyDescent="0.55000000000000004">
      <c r="AR9592" s="33"/>
    </row>
    <row r="9593" spans="44:44" x14ac:dyDescent="0.55000000000000004">
      <c r="AR9593" s="33"/>
    </row>
    <row r="9594" spans="44:44" x14ac:dyDescent="0.55000000000000004">
      <c r="AR9594" s="33"/>
    </row>
    <row r="9595" spans="44:44" x14ac:dyDescent="0.55000000000000004">
      <c r="AR9595" s="33"/>
    </row>
    <row r="9596" spans="44:44" x14ac:dyDescent="0.55000000000000004">
      <c r="AR9596" s="33"/>
    </row>
    <row r="9597" spans="44:44" x14ac:dyDescent="0.55000000000000004">
      <c r="AR9597" s="33"/>
    </row>
    <row r="9598" spans="44:44" x14ac:dyDescent="0.55000000000000004">
      <c r="AR9598" s="33"/>
    </row>
    <row r="9599" spans="44:44" x14ac:dyDescent="0.55000000000000004">
      <c r="AR9599" s="33"/>
    </row>
    <row r="9600" spans="44:44" x14ac:dyDescent="0.55000000000000004">
      <c r="AR9600" s="33"/>
    </row>
    <row r="9601" spans="44:44" x14ac:dyDescent="0.55000000000000004">
      <c r="AR9601" s="33"/>
    </row>
    <row r="9602" spans="44:44" x14ac:dyDescent="0.55000000000000004">
      <c r="AR9602" s="33"/>
    </row>
    <row r="9603" spans="44:44" x14ac:dyDescent="0.55000000000000004">
      <c r="AR9603" s="33"/>
    </row>
    <row r="9604" spans="44:44" x14ac:dyDescent="0.55000000000000004">
      <c r="AR9604" s="33"/>
    </row>
    <row r="9605" spans="44:44" x14ac:dyDescent="0.55000000000000004">
      <c r="AR9605" s="33"/>
    </row>
    <row r="9606" spans="44:44" x14ac:dyDescent="0.55000000000000004">
      <c r="AR9606" s="33"/>
    </row>
    <row r="9607" spans="44:44" x14ac:dyDescent="0.55000000000000004">
      <c r="AR9607" s="33"/>
    </row>
    <row r="9608" spans="44:44" x14ac:dyDescent="0.55000000000000004">
      <c r="AR9608" s="33"/>
    </row>
    <row r="9609" spans="44:44" x14ac:dyDescent="0.55000000000000004">
      <c r="AR9609" s="33"/>
    </row>
    <row r="9610" spans="44:44" x14ac:dyDescent="0.55000000000000004">
      <c r="AR9610" s="33"/>
    </row>
    <row r="9611" spans="44:44" x14ac:dyDescent="0.55000000000000004">
      <c r="AR9611" s="33"/>
    </row>
    <row r="9612" spans="44:44" x14ac:dyDescent="0.55000000000000004">
      <c r="AR9612" s="33"/>
    </row>
    <row r="9613" spans="44:44" x14ac:dyDescent="0.55000000000000004">
      <c r="AR9613" s="33"/>
    </row>
    <row r="9614" spans="44:44" x14ac:dyDescent="0.55000000000000004">
      <c r="AR9614" s="33"/>
    </row>
    <row r="9615" spans="44:44" x14ac:dyDescent="0.55000000000000004">
      <c r="AR9615" s="33"/>
    </row>
    <row r="9616" spans="44:44" x14ac:dyDescent="0.55000000000000004">
      <c r="AR9616" s="33"/>
    </row>
    <row r="9617" spans="44:44" x14ac:dyDescent="0.55000000000000004">
      <c r="AR9617" s="33"/>
    </row>
    <row r="9618" spans="44:44" x14ac:dyDescent="0.55000000000000004">
      <c r="AR9618" s="33"/>
    </row>
    <row r="9619" spans="44:44" x14ac:dyDescent="0.55000000000000004">
      <c r="AR9619" s="33"/>
    </row>
    <row r="9620" spans="44:44" x14ac:dyDescent="0.55000000000000004">
      <c r="AR9620" s="33"/>
    </row>
    <row r="9621" spans="44:44" x14ac:dyDescent="0.55000000000000004">
      <c r="AR9621" s="33"/>
    </row>
    <row r="9622" spans="44:44" x14ac:dyDescent="0.55000000000000004">
      <c r="AR9622" s="33"/>
    </row>
    <row r="9623" spans="44:44" x14ac:dyDescent="0.55000000000000004">
      <c r="AR9623" s="33"/>
    </row>
    <row r="9624" spans="44:44" x14ac:dyDescent="0.55000000000000004">
      <c r="AR9624" s="33"/>
    </row>
    <row r="9625" spans="44:44" x14ac:dyDescent="0.55000000000000004">
      <c r="AR9625" s="33"/>
    </row>
    <row r="9626" spans="44:44" x14ac:dyDescent="0.55000000000000004">
      <c r="AR9626" s="33"/>
    </row>
    <row r="9627" spans="44:44" x14ac:dyDescent="0.55000000000000004">
      <c r="AR9627" s="33"/>
    </row>
    <row r="9628" spans="44:44" x14ac:dyDescent="0.55000000000000004">
      <c r="AR9628" s="33"/>
    </row>
    <row r="9629" spans="44:44" x14ac:dyDescent="0.55000000000000004">
      <c r="AR9629" s="33"/>
    </row>
    <row r="9630" spans="44:44" x14ac:dyDescent="0.55000000000000004">
      <c r="AR9630" s="33"/>
    </row>
    <row r="9631" spans="44:44" x14ac:dyDescent="0.55000000000000004">
      <c r="AR9631" s="33"/>
    </row>
    <row r="9632" spans="44:44" x14ac:dyDescent="0.55000000000000004">
      <c r="AR9632" s="33"/>
    </row>
    <row r="9633" spans="44:44" x14ac:dyDescent="0.55000000000000004">
      <c r="AR9633" s="33"/>
    </row>
    <row r="9634" spans="44:44" x14ac:dyDescent="0.55000000000000004">
      <c r="AR9634" s="33"/>
    </row>
    <row r="9635" spans="44:44" x14ac:dyDescent="0.55000000000000004">
      <c r="AR9635" s="33"/>
    </row>
    <row r="9636" spans="44:44" x14ac:dyDescent="0.55000000000000004">
      <c r="AR9636" s="33"/>
    </row>
    <row r="9637" spans="44:44" x14ac:dyDescent="0.55000000000000004">
      <c r="AR9637" s="33"/>
    </row>
    <row r="9638" spans="44:44" x14ac:dyDescent="0.55000000000000004">
      <c r="AR9638" s="33"/>
    </row>
    <row r="9639" spans="44:44" x14ac:dyDescent="0.55000000000000004">
      <c r="AR9639" s="33"/>
    </row>
    <row r="9640" spans="44:44" x14ac:dyDescent="0.55000000000000004">
      <c r="AR9640" s="33"/>
    </row>
    <row r="9641" spans="44:44" x14ac:dyDescent="0.55000000000000004">
      <c r="AR9641" s="33"/>
    </row>
    <row r="9642" spans="44:44" x14ac:dyDescent="0.55000000000000004">
      <c r="AR9642" s="33"/>
    </row>
    <row r="9643" spans="44:44" x14ac:dyDescent="0.55000000000000004">
      <c r="AR9643" s="33"/>
    </row>
    <row r="9644" spans="44:44" x14ac:dyDescent="0.55000000000000004">
      <c r="AR9644" s="33"/>
    </row>
    <row r="9645" spans="44:44" x14ac:dyDescent="0.55000000000000004">
      <c r="AR9645" s="33"/>
    </row>
    <row r="9646" spans="44:44" x14ac:dyDescent="0.55000000000000004">
      <c r="AR9646" s="33"/>
    </row>
    <row r="9647" spans="44:44" x14ac:dyDescent="0.55000000000000004">
      <c r="AR9647" s="33"/>
    </row>
    <row r="9648" spans="44:44" x14ac:dyDescent="0.55000000000000004">
      <c r="AR9648" s="33"/>
    </row>
    <row r="9649" spans="44:44" x14ac:dyDescent="0.55000000000000004">
      <c r="AR9649" s="33"/>
    </row>
    <row r="9650" spans="44:44" x14ac:dyDescent="0.55000000000000004">
      <c r="AR9650" s="33"/>
    </row>
    <row r="9651" spans="44:44" x14ac:dyDescent="0.55000000000000004">
      <c r="AR9651" s="33"/>
    </row>
    <row r="9652" spans="44:44" x14ac:dyDescent="0.55000000000000004">
      <c r="AR9652" s="33"/>
    </row>
    <row r="9653" spans="44:44" x14ac:dyDescent="0.55000000000000004">
      <c r="AR9653" s="33"/>
    </row>
    <row r="9654" spans="44:44" x14ac:dyDescent="0.55000000000000004">
      <c r="AR9654" s="33"/>
    </row>
    <row r="9655" spans="44:44" x14ac:dyDescent="0.55000000000000004">
      <c r="AR9655" s="33"/>
    </row>
    <row r="9656" spans="44:44" x14ac:dyDescent="0.55000000000000004">
      <c r="AR9656" s="33"/>
    </row>
    <row r="9657" spans="44:44" x14ac:dyDescent="0.55000000000000004">
      <c r="AR9657" s="33"/>
    </row>
    <row r="9658" spans="44:44" x14ac:dyDescent="0.55000000000000004">
      <c r="AR9658" s="33"/>
    </row>
    <row r="9659" spans="44:44" x14ac:dyDescent="0.55000000000000004">
      <c r="AR9659" s="33"/>
    </row>
    <row r="9660" spans="44:44" x14ac:dyDescent="0.55000000000000004">
      <c r="AR9660" s="33"/>
    </row>
    <row r="9661" spans="44:44" x14ac:dyDescent="0.55000000000000004">
      <c r="AR9661" s="33"/>
    </row>
    <row r="9662" spans="44:44" x14ac:dyDescent="0.55000000000000004">
      <c r="AR9662" s="33"/>
    </row>
    <row r="9663" spans="44:44" x14ac:dyDescent="0.55000000000000004">
      <c r="AR9663" s="33"/>
    </row>
    <row r="9664" spans="44:44" x14ac:dyDescent="0.55000000000000004">
      <c r="AR9664" s="33"/>
    </row>
    <row r="9665" spans="44:44" x14ac:dyDescent="0.55000000000000004">
      <c r="AR9665" s="33"/>
    </row>
    <row r="9666" spans="44:44" x14ac:dyDescent="0.55000000000000004">
      <c r="AR9666" s="33"/>
    </row>
    <row r="9667" spans="44:44" x14ac:dyDescent="0.55000000000000004">
      <c r="AR9667" s="33"/>
    </row>
    <row r="9668" spans="44:44" x14ac:dyDescent="0.55000000000000004">
      <c r="AR9668" s="33"/>
    </row>
    <row r="9669" spans="44:44" x14ac:dyDescent="0.55000000000000004">
      <c r="AR9669" s="33"/>
    </row>
    <row r="9670" spans="44:44" x14ac:dyDescent="0.55000000000000004">
      <c r="AR9670" s="33"/>
    </row>
    <row r="9671" spans="44:44" x14ac:dyDescent="0.55000000000000004">
      <c r="AR9671" s="33"/>
    </row>
    <row r="9672" spans="44:44" x14ac:dyDescent="0.55000000000000004">
      <c r="AR9672" s="33"/>
    </row>
    <row r="9673" spans="44:44" x14ac:dyDescent="0.55000000000000004">
      <c r="AR9673" s="33"/>
    </row>
    <row r="9674" spans="44:44" x14ac:dyDescent="0.55000000000000004">
      <c r="AR9674" s="33"/>
    </row>
    <row r="9675" spans="44:44" x14ac:dyDescent="0.55000000000000004">
      <c r="AR9675" s="33"/>
    </row>
    <row r="9676" spans="44:44" x14ac:dyDescent="0.55000000000000004">
      <c r="AR9676" s="33"/>
    </row>
    <row r="9677" spans="44:44" x14ac:dyDescent="0.55000000000000004">
      <c r="AR9677" s="33"/>
    </row>
    <row r="9678" spans="44:44" x14ac:dyDescent="0.55000000000000004">
      <c r="AR9678" s="33"/>
    </row>
    <row r="9679" spans="44:44" x14ac:dyDescent="0.55000000000000004">
      <c r="AR9679" s="33"/>
    </row>
    <row r="9680" spans="44:44" x14ac:dyDescent="0.55000000000000004">
      <c r="AR9680" s="33"/>
    </row>
    <row r="9681" spans="44:44" x14ac:dyDescent="0.55000000000000004">
      <c r="AR9681" s="33"/>
    </row>
    <row r="9682" spans="44:44" x14ac:dyDescent="0.55000000000000004">
      <c r="AR9682" s="33"/>
    </row>
    <row r="9683" spans="44:44" x14ac:dyDescent="0.55000000000000004">
      <c r="AR9683" s="33"/>
    </row>
    <row r="9684" spans="44:44" x14ac:dyDescent="0.55000000000000004">
      <c r="AR9684" s="33"/>
    </row>
    <row r="9685" spans="44:44" x14ac:dyDescent="0.55000000000000004">
      <c r="AR9685" s="33"/>
    </row>
    <row r="9686" spans="44:44" x14ac:dyDescent="0.55000000000000004">
      <c r="AR9686" s="33"/>
    </row>
    <row r="9687" spans="44:44" x14ac:dyDescent="0.55000000000000004">
      <c r="AR9687" s="33"/>
    </row>
    <row r="9688" spans="44:44" x14ac:dyDescent="0.55000000000000004">
      <c r="AR9688" s="33"/>
    </row>
    <row r="9689" spans="44:44" x14ac:dyDescent="0.55000000000000004">
      <c r="AR9689" s="33"/>
    </row>
    <row r="9690" spans="44:44" x14ac:dyDescent="0.55000000000000004">
      <c r="AR9690" s="33"/>
    </row>
    <row r="9691" spans="44:44" x14ac:dyDescent="0.55000000000000004">
      <c r="AR9691" s="33"/>
    </row>
    <row r="9692" spans="44:44" x14ac:dyDescent="0.55000000000000004">
      <c r="AR9692" s="33"/>
    </row>
    <row r="9693" spans="44:44" x14ac:dyDescent="0.55000000000000004">
      <c r="AR9693" s="33"/>
    </row>
    <row r="9694" spans="44:44" x14ac:dyDescent="0.55000000000000004">
      <c r="AR9694" s="33"/>
    </row>
    <row r="9695" spans="44:44" x14ac:dyDescent="0.55000000000000004">
      <c r="AR9695" s="33"/>
    </row>
    <row r="9696" spans="44:44" x14ac:dyDescent="0.55000000000000004">
      <c r="AR9696" s="33"/>
    </row>
    <row r="9697" spans="44:44" x14ac:dyDescent="0.55000000000000004">
      <c r="AR9697" s="33"/>
    </row>
    <row r="9698" spans="44:44" x14ac:dyDescent="0.55000000000000004">
      <c r="AR9698" s="33"/>
    </row>
    <row r="9699" spans="44:44" x14ac:dyDescent="0.55000000000000004">
      <c r="AR9699" s="33"/>
    </row>
    <row r="9700" spans="44:44" x14ac:dyDescent="0.55000000000000004">
      <c r="AR9700" s="33"/>
    </row>
    <row r="9701" spans="44:44" x14ac:dyDescent="0.55000000000000004">
      <c r="AR9701" s="33"/>
    </row>
    <row r="9702" spans="44:44" x14ac:dyDescent="0.55000000000000004">
      <c r="AR9702" s="33"/>
    </row>
    <row r="9703" spans="44:44" x14ac:dyDescent="0.55000000000000004">
      <c r="AR9703" s="33"/>
    </row>
    <row r="9704" spans="44:44" x14ac:dyDescent="0.55000000000000004">
      <c r="AR9704" s="33"/>
    </row>
    <row r="9705" spans="44:44" x14ac:dyDescent="0.55000000000000004">
      <c r="AR9705" s="33"/>
    </row>
    <row r="9706" spans="44:44" x14ac:dyDescent="0.55000000000000004">
      <c r="AR9706" s="33"/>
    </row>
    <row r="9707" spans="44:44" x14ac:dyDescent="0.55000000000000004">
      <c r="AR9707" s="33"/>
    </row>
    <row r="9708" spans="44:44" x14ac:dyDescent="0.55000000000000004">
      <c r="AR9708" s="33"/>
    </row>
    <row r="9709" spans="44:44" x14ac:dyDescent="0.55000000000000004">
      <c r="AR9709" s="33"/>
    </row>
    <row r="9710" spans="44:44" x14ac:dyDescent="0.55000000000000004">
      <c r="AR9710" s="33"/>
    </row>
    <row r="9711" spans="44:44" x14ac:dyDescent="0.55000000000000004">
      <c r="AR9711" s="33"/>
    </row>
    <row r="9712" spans="44:44" x14ac:dyDescent="0.55000000000000004">
      <c r="AR9712" s="33"/>
    </row>
    <row r="9713" spans="44:44" x14ac:dyDescent="0.55000000000000004">
      <c r="AR9713" s="33"/>
    </row>
    <row r="9714" spans="44:44" x14ac:dyDescent="0.55000000000000004">
      <c r="AR9714" s="33"/>
    </row>
    <row r="9715" spans="44:44" x14ac:dyDescent="0.55000000000000004">
      <c r="AR9715" s="33"/>
    </row>
    <row r="9716" spans="44:44" x14ac:dyDescent="0.55000000000000004">
      <c r="AR9716" s="33"/>
    </row>
    <row r="9717" spans="44:44" x14ac:dyDescent="0.55000000000000004">
      <c r="AR9717" s="33"/>
    </row>
    <row r="9718" spans="44:44" x14ac:dyDescent="0.55000000000000004">
      <c r="AR9718" s="33"/>
    </row>
    <row r="9719" spans="44:44" x14ac:dyDescent="0.55000000000000004">
      <c r="AR9719" s="33"/>
    </row>
    <row r="9720" spans="44:44" x14ac:dyDescent="0.55000000000000004">
      <c r="AR9720" s="33"/>
    </row>
    <row r="9721" spans="44:44" x14ac:dyDescent="0.55000000000000004">
      <c r="AR9721" s="33"/>
    </row>
    <row r="9722" spans="44:44" x14ac:dyDescent="0.55000000000000004">
      <c r="AR9722" s="33"/>
    </row>
    <row r="9723" spans="44:44" x14ac:dyDescent="0.55000000000000004">
      <c r="AR9723" s="33"/>
    </row>
    <row r="9724" spans="44:44" x14ac:dyDescent="0.55000000000000004">
      <c r="AR9724" s="33"/>
    </row>
    <row r="9725" spans="44:44" x14ac:dyDescent="0.55000000000000004">
      <c r="AR9725" s="33"/>
    </row>
    <row r="9726" spans="44:44" x14ac:dyDescent="0.55000000000000004">
      <c r="AR9726" s="33"/>
    </row>
    <row r="9727" spans="44:44" x14ac:dyDescent="0.55000000000000004">
      <c r="AR9727" s="33"/>
    </row>
    <row r="9728" spans="44:44" x14ac:dyDescent="0.55000000000000004">
      <c r="AR9728" s="33"/>
    </row>
    <row r="9729" spans="44:44" x14ac:dyDescent="0.55000000000000004">
      <c r="AR9729" s="33"/>
    </row>
    <row r="9730" spans="44:44" x14ac:dyDescent="0.55000000000000004">
      <c r="AR9730" s="33"/>
    </row>
    <row r="9731" spans="44:44" x14ac:dyDescent="0.55000000000000004">
      <c r="AR9731" s="33"/>
    </row>
    <row r="9732" spans="44:44" x14ac:dyDescent="0.55000000000000004">
      <c r="AR9732" s="33"/>
    </row>
    <row r="9733" spans="44:44" x14ac:dyDescent="0.55000000000000004">
      <c r="AR9733" s="33"/>
    </row>
    <row r="9734" spans="44:44" x14ac:dyDescent="0.55000000000000004">
      <c r="AR9734" s="33"/>
    </row>
    <row r="9735" spans="44:44" x14ac:dyDescent="0.55000000000000004">
      <c r="AR9735" s="33"/>
    </row>
    <row r="9736" spans="44:44" x14ac:dyDescent="0.55000000000000004">
      <c r="AR9736" s="33"/>
    </row>
    <row r="9737" spans="44:44" x14ac:dyDescent="0.55000000000000004">
      <c r="AR9737" s="33"/>
    </row>
    <row r="9738" spans="44:44" x14ac:dyDescent="0.55000000000000004">
      <c r="AR9738" s="33"/>
    </row>
    <row r="9739" spans="44:44" x14ac:dyDescent="0.55000000000000004">
      <c r="AR9739" s="33"/>
    </row>
    <row r="9740" spans="44:44" x14ac:dyDescent="0.55000000000000004">
      <c r="AR9740" s="33"/>
    </row>
    <row r="9741" spans="44:44" x14ac:dyDescent="0.55000000000000004">
      <c r="AR9741" s="33"/>
    </row>
    <row r="9742" spans="44:44" x14ac:dyDescent="0.55000000000000004">
      <c r="AR9742" s="33"/>
    </row>
    <row r="9743" spans="44:44" x14ac:dyDescent="0.55000000000000004">
      <c r="AR9743" s="33"/>
    </row>
    <row r="9744" spans="44:44" x14ac:dyDescent="0.55000000000000004">
      <c r="AR9744" s="33"/>
    </row>
    <row r="9745" spans="44:44" x14ac:dyDescent="0.55000000000000004">
      <c r="AR9745" s="33"/>
    </row>
    <row r="9746" spans="44:44" x14ac:dyDescent="0.55000000000000004">
      <c r="AR9746" s="33"/>
    </row>
    <row r="9747" spans="44:44" x14ac:dyDescent="0.55000000000000004">
      <c r="AR9747" s="33"/>
    </row>
    <row r="9748" spans="44:44" x14ac:dyDescent="0.55000000000000004">
      <c r="AR9748" s="33"/>
    </row>
    <row r="9749" spans="44:44" x14ac:dyDescent="0.55000000000000004">
      <c r="AR9749" s="33"/>
    </row>
    <row r="9750" spans="44:44" x14ac:dyDescent="0.55000000000000004">
      <c r="AR9750" s="33"/>
    </row>
    <row r="9751" spans="44:44" x14ac:dyDescent="0.55000000000000004">
      <c r="AR9751" s="33"/>
    </row>
    <row r="9752" spans="44:44" x14ac:dyDescent="0.55000000000000004">
      <c r="AR9752" s="33"/>
    </row>
    <row r="9753" spans="44:44" x14ac:dyDescent="0.55000000000000004">
      <c r="AR9753" s="33"/>
    </row>
    <row r="9754" spans="44:44" x14ac:dyDescent="0.55000000000000004">
      <c r="AR9754" s="33"/>
    </row>
    <row r="9755" spans="44:44" x14ac:dyDescent="0.55000000000000004">
      <c r="AR9755" s="33"/>
    </row>
    <row r="9756" spans="44:44" x14ac:dyDescent="0.55000000000000004">
      <c r="AR9756" s="33"/>
    </row>
    <row r="9757" spans="44:44" x14ac:dyDescent="0.55000000000000004">
      <c r="AR9757" s="33"/>
    </row>
    <row r="9758" spans="44:44" x14ac:dyDescent="0.55000000000000004">
      <c r="AR9758" s="33"/>
    </row>
    <row r="9759" spans="44:44" x14ac:dyDescent="0.55000000000000004">
      <c r="AR9759" s="33"/>
    </row>
    <row r="9760" spans="44:44" x14ac:dyDescent="0.55000000000000004">
      <c r="AR9760" s="33"/>
    </row>
    <row r="9761" spans="44:44" x14ac:dyDescent="0.55000000000000004">
      <c r="AR9761" s="33"/>
    </row>
    <row r="9762" spans="44:44" x14ac:dyDescent="0.55000000000000004">
      <c r="AR9762" s="33"/>
    </row>
    <row r="9763" spans="44:44" x14ac:dyDescent="0.55000000000000004">
      <c r="AR9763" s="33"/>
    </row>
    <row r="9764" spans="44:44" x14ac:dyDescent="0.55000000000000004">
      <c r="AR9764" s="33"/>
    </row>
    <row r="9765" spans="44:44" x14ac:dyDescent="0.55000000000000004">
      <c r="AR9765" s="33"/>
    </row>
    <row r="9766" spans="44:44" x14ac:dyDescent="0.55000000000000004">
      <c r="AR9766" s="33"/>
    </row>
    <row r="9767" spans="44:44" x14ac:dyDescent="0.55000000000000004">
      <c r="AR9767" s="33"/>
    </row>
    <row r="9768" spans="44:44" x14ac:dyDescent="0.55000000000000004">
      <c r="AR9768" s="33"/>
    </row>
    <row r="9769" spans="44:44" x14ac:dyDescent="0.55000000000000004">
      <c r="AR9769" s="33"/>
    </row>
    <row r="9770" spans="44:44" x14ac:dyDescent="0.55000000000000004">
      <c r="AR9770" s="33"/>
    </row>
    <row r="9771" spans="44:44" x14ac:dyDescent="0.55000000000000004">
      <c r="AR9771" s="33"/>
    </row>
    <row r="9772" spans="44:44" x14ac:dyDescent="0.55000000000000004">
      <c r="AR9772" s="33"/>
    </row>
    <row r="9773" spans="44:44" x14ac:dyDescent="0.55000000000000004">
      <c r="AR9773" s="33"/>
    </row>
    <row r="9774" spans="44:44" x14ac:dyDescent="0.55000000000000004">
      <c r="AR9774" s="33"/>
    </row>
    <row r="9775" spans="44:44" x14ac:dyDescent="0.55000000000000004">
      <c r="AR9775" s="33"/>
    </row>
    <row r="9776" spans="44:44" x14ac:dyDescent="0.55000000000000004">
      <c r="AR9776" s="33"/>
    </row>
    <row r="9777" spans="44:44" x14ac:dyDescent="0.55000000000000004">
      <c r="AR9777" s="33"/>
    </row>
    <row r="9778" spans="44:44" x14ac:dyDescent="0.55000000000000004">
      <c r="AR9778" s="33"/>
    </row>
    <row r="9779" spans="44:44" x14ac:dyDescent="0.55000000000000004">
      <c r="AR9779" s="33"/>
    </row>
    <row r="9780" spans="44:44" x14ac:dyDescent="0.55000000000000004">
      <c r="AR9780" s="33"/>
    </row>
    <row r="9781" spans="44:44" x14ac:dyDescent="0.55000000000000004">
      <c r="AR9781" s="33"/>
    </row>
    <row r="9782" spans="44:44" x14ac:dyDescent="0.55000000000000004">
      <c r="AR9782" s="33"/>
    </row>
    <row r="9783" spans="44:44" x14ac:dyDescent="0.55000000000000004">
      <c r="AR9783" s="33"/>
    </row>
    <row r="9784" spans="44:44" x14ac:dyDescent="0.55000000000000004">
      <c r="AR9784" s="33"/>
    </row>
    <row r="9785" spans="44:44" x14ac:dyDescent="0.55000000000000004">
      <c r="AR9785" s="33"/>
    </row>
    <row r="9786" spans="44:44" x14ac:dyDescent="0.55000000000000004">
      <c r="AR9786" s="33"/>
    </row>
    <row r="9787" spans="44:44" x14ac:dyDescent="0.55000000000000004">
      <c r="AR9787" s="33"/>
    </row>
    <row r="9788" spans="44:44" x14ac:dyDescent="0.55000000000000004">
      <c r="AR9788" s="33"/>
    </row>
    <row r="9789" spans="44:44" x14ac:dyDescent="0.55000000000000004">
      <c r="AR9789" s="33"/>
    </row>
    <row r="9790" spans="44:44" x14ac:dyDescent="0.55000000000000004">
      <c r="AR9790" s="33"/>
    </row>
    <row r="9791" spans="44:44" x14ac:dyDescent="0.55000000000000004">
      <c r="AR9791" s="33"/>
    </row>
    <row r="9792" spans="44:44" x14ac:dyDescent="0.55000000000000004">
      <c r="AR9792" s="33"/>
    </row>
    <row r="9793" spans="44:44" x14ac:dyDescent="0.55000000000000004">
      <c r="AR9793" s="33"/>
    </row>
    <row r="9794" spans="44:44" x14ac:dyDescent="0.55000000000000004">
      <c r="AR9794" s="33"/>
    </row>
    <row r="9795" spans="44:44" x14ac:dyDescent="0.55000000000000004">
      <c r="AR9795" s="33"/>
    </row>
    <row r="9796" spans="44:44" x14ac:dyDescent="0.55000000000000004">
      <c r="AR9796" s="33"/>
    </row>
    <row r="9797" spans="44:44" x14ac:dyDescent="0.55000000000000004">
      <c r="AR9797" s="33"/>
    </row>
    <row r="9798" spans="44:44" x14ac:dyDescent="0.55000000000000004">
      <c r="AR9798" s="33"/>
    </row>
    <row r="9799" spans="44:44" x14ac:dyDescent="0.55000000000000004">
      <c r="AR9799" s="33"/>
    </row>
    <row r="9800" spans="44:44" x14ac:dyDescent="0.55000000000000004">
      <c r="AR9800" s="33"/>
    </row>
    <row r="9801" spans="44:44" x14ac:dyDescent="0.55000000000000004">
      <c r="AR9801" s="33"/>
    </row>
    <row r="9802" spans="44:44" x14ac:dyDescent="0.55000000000000004">
      <c r="AR9802" s="33"/>
    </row>
    <row r="9803" spans="44:44" x14ac:dyDescent="0.55000000000000004">
      <c r="AR9803" s="33"/>
    </row>
    <row r="9804" spans="44:44" x14ac:dyDescent="0.55000000000000004">
      <c r="AR9804" s="33"/>
    </row>
    <row r="9805" spans="44:44" x14ac:dyDescent="0.55000000000000004">
      <c r="AR9805" s="33"/>
    </row>
    <row r="9806" spans="44:44" x14ac:dyDescent="0.55000000000000004">
      <c r="AR9806" s="33"/>
    </row>
    <row r="9807" spans="44:44" x14ac:dyDescent="0.55000000000000004">
      <c r="AR9807" s="33"/>
    </row>
    <row r="9808" spans="44:44" x14ac:dyDescent="0.55000000000000004">
      <c r="AR9808" s="33"/>
    </row>
    <row r="9809" spans="44:44" x14ac:dyDescent="0.55000000000000004">
      <c r="AR9809" s="33"/>
    </row>
    <row r="9810" spans="44:44" x14ac:dyDescent="0.55000000000000004">
      <c r="AR9810" s="33"/>
    </row>
    <row r="9811" spans="44:44" x14ac:dyDescent="0.55000000000000004">
      <c r="AR9811" s="33"/>
    </row>
    <row r="9812" spans="44:44" x14ac:dyDescent="0.55000000000000004">
      <c r="AR9812" s="33"/>
    </row>
    <row r="9813" spans="44:44" x14ac:dyDescent="0.55000000000000004">
      <c r="AR9813" s="33"/>
    </row>
    <row r="9814" spans="44:44" x14ac:dyDescent="0.55000000000000004">
      <c r="AR9814" s="33"/>
    </row>
    <row r="9815" spans="44:44" x14ac:dyDescent="0.55000000000000004">
      <c r="AR9815" s="33"/>
    </row>
    <row r="9816" spans="44:44" x14ac:dyDescent="0.55000000000000004">
      <c r="AR9816" s="33"/>
    </row>
    <row r="9817" spans="44:44" x14ac:dyDescent="0.55000000000000004">
      <c r="AR9817" s="33"/>
    </row>
    <row r="9818" spans="44:44" x14ac:dyDescent="0.55000000000000004">
      <c r="AR9818" s="33"/>
    </row>
    <row r="9819" spans="44:44" x14ac:dyDescent="0.55000000000000004">
      <c r="AR9819" s="33"/>
    </row>
    <row r="9820" spans="44:44" x14ac:dyDescent="0.55000000000000004">
      <c r="AR9820" s="33"/>
    </row>
    <row r="9821" spans="44:44" x14ac:dyDescent="0.55000000000000004">
      <c r="AR9821" s="33"/>
    </row>
    <row r="9822" spans="44:44" x14ac:dyDescent="0.55000000000000004">
      <c r="AR9822" s="33"/>
    </row>
    <row r="9823" spans="44:44" x14ac:dyDescent="0.55000000000000004">
      <c r="AR9823" s="33"/>
    </row>
    <row r="9824" spans="44:44" x14ac:dyDescent="0.55000000000000004">
      <c r="AR9824" s="33"/>
    </row>
    <row r="9825" spans="44:44" x14ac:dyDescent="0.55000000000000004">
      <c r="AR9825" s="33"/>
    </row>
    <row r="9826" spans="44:44" x14ac:dyDescent="0.55000000000000004">
      <c r="AR9826" s="33"/>
    </row>
    <row r="9827" spans="44:44" x14ac:dyDescent="0.55000000000000004">
      <c r="AR9827" s="33"/>
    </row>
    <row r="9828" spans="44:44" x14ac:dyDescent="0.55000000000000004">
      <c r="AR9828" s="33"/>
    </row>
    <row r="9829" spans="44:44" x14ac:dyDescent="0.55000000000000004">
      <c r="AR9829" s="33"/>
    </row>
    <row r="9830" spans="44:44" x14ac:dyDescent="0.55000000000000004">
      <c r="AR9830" s="33"/>
    </row>
    <row r="9831" spans="44:44" x14ac:dyDescent="0.55000000000000004">
      <c r="AR9831" s="33"/>
    </row>
    <row r="9832" spans="44:44" x14ac:dyDescent="0.55000000000000004">
      <c r="AR9832" s="33"/>
    </row>
    <row r="9833" spans="44:44" x14ac:dyDescent="0.55000000000000004">
      <c r="AR9833" s="33"/>
    </row>
    <row r="9834" spans="44:44" x14ac:dyDescent="0.55000000000000004">
      <c r="AR9834" s="33"/>
    </row>
    <row r="9835" spans="44:44" x14ac:dyDescent="0.55000000000000004">
      <c r="AR9835" s="33"/>
    </row>
    <row r="9836" spans="44:44" x14ac:dyDescent="0.55000000000000004">
      <c r="AR9836" s="33"/>
    </row>
    <row r="9837" spans="44:44" x14ac:dyDescent="0.55000000000000004">
      <c r="AR9837" s="33"/>
    </row>
    <row r="9838" spans="44:44" x14ac:dyDescent="0.55000000000000004">
      <c r="AR9838" s="33"/>
    </row>
    <row r="9839" spans="44:44" x14ac:dyDescent="0.55000000000000004">
      <c r="AR9839" s="33"/>
    </row>
    <row r="9840" spans="44:44" x14ac:dyDescent="0.55000000000000004">
      <c r="AR9840" s="33"/>
    </row>
    <row r="9841" spans="44:44" x14ac:dyDescent="0.55000000000000004">
      <c r="AR9841" s="33"/>
    </row>
    <row r="9842" spans="44:44" x14ac:dyDescent="0.55000000000000004">
      <c r="AR9842" s="33"/>
    </row>
    <row r="9843" spans="44:44" x14ac:dyDescent="0.55000000000000004">
      <c r="AR9843" s="33"/>
    </row>
    <row r="9844" spans="44:44" x14ac:dyDescent="0.55000000000000004">
      <c r="AR9844" s="33"/>
    </row>
    <row r="9845" spans="44:44" x14ac:dyDescent="0.55000000000000004">
      <c r="AR9845" s="33"/>
    </row>
    <row r="9846" spans="44:44" x14ac:dyDescent="0.55000000000000004">
      <c r="AR9846" s="33"/>
    </row>
    <row r="9847" spans="44:44" x14ac:dyDescent="0.55000000000000004">
      <c r="AR9847" s="33"/>
    </row>
    <row r="9848" spans="44:44" x14ac:dyDescent="0.55000000000000004">
      <c r="AR9848" s="33"/>
    </row>
    <row r="9849" spans="44:44" x14ac:dyDescent="0.55000000000000004">
      <c r="AR9849" s="33"/>
    </row>
    <row r="9850" spans="44:44" x14ac:dyDescent="0.55000000000000004">
      <c r="AR9850" s="33"/>
    </row>
    <row r="9851" spans="44:44" x14ac:dyDescent="0.55000000000000004">
      <c r="AR9851" s="33"/>
    </row>
    <row r="9852" spans="44:44" x14ac:dyDescent="0.55000000000000004">
      <c r="AR9852" s="33"/>
    </row>
    <row r="9853" spans="44:44" x14ac:dyDescent="0.55000000000000004">
      <c r="AR9853" s="33"/>
    </row>
    <row r="9854" spans="44:44" x14ac:dyDescent="0.55000000000000004">
      <c r="AR9854" s="33"/>
    </row>
    <row r="9855" spans="44:44" x14ac:dyDescent="0.55000000000000004">
      <c r="AR9855" s="33"/>
    </row>
    <row r="9856" spans="44:44" x14ac:dyDescent="0.55000000000000004">
      <c r="AR9856" s="33"/>
    </row>
    <row r="9857" spans="44:44" x14ac:dyDescent="0.55000000000000004">
      <c r="AR9857" s="33"/>
    </row>
    <row r="9858" spans="44:44" x14ac:dyDescent="0.55000000000000004">
      <c r="AR9858" s="33"/>
    </row>
    <row r="9859" spans="44:44" x14ac:dyDescent="0.55000000000000004">
      <c r="AR9859" s="33"/>
    </row>
    <row r="9860" spans="44:44" x14ac:dyDescent="0.55000000000000004">
      <c r="AR9860" s="33"/>
    </row>
    <row r="9861" spans="44:44" x14ac:dyDescent="0.55000000000000004">
      <c r="AR9861" s="33"/>
    </row>
    <row r="9862" spans="44:44" x14ac:dyDescent="0.55000000000000004">
      <c r="AR9862" s="33"/>
    </row>
    <row r="9863" spans="44:44" x14ac:dyDescent="0.55000000000000004">
      <c r="AR9863" s="33"/>
    </row>
    <row r="9864" spans="44:44" x14ac:dyDescent="0.55000000000000004">
      <c r="AR9864" s="33"/>
    </row>
    <row r="9865" spans="44:44" x14ac:dyDescent="0.55000000000000004">
      <c r="AR9865" s="33"/>
    </row>
    <row r="9866" spans="44:44" x14ac:dyDescent="0.55000000000000004">
      <c r="AR9866" s="33"/>
    </row>
    <row r="9867" spans="44:44" x14ac:dyDescent="0.55000000000000004">
      <c r="AR9867" s="33"/>
    </row>
    <row r="9868" spans="44:44" x14ac:dyDescent="0.55000000000000004">
      <c r="AR9868" s="33"/>
    </row>
    <row r="9869" spans="44:44" x14ac:dyDescent="0.55000000000000004">
      <c r="AR9869" s="33"/>
    </row>
    <row r="9870" spans="44:44" x14ac:dyDescent="0.55000000000000004">
      <c r="AR9870" s="33"/>
    </row>
    <row r="9871" spans="44:44" x14ac:dyDescent="0.55000000000000004">
      <c r="AR9871" s="33"/>
    </row>
    <row r="9872" spans="44:44" x14ac:dyDescent="0.55000000000000004">
      <c r="AR9872" s="33"/>
    </row>
    <row r="9873" spans="44:44" x14ac:dyDescent="0.55000000000000004">
      <c r="AR9873" s="33"/>
    </row>
    <row r="9874" spans="44:44" x14ac:dyDescent="0.55000000000000004">
      <c r="AR9874" s="33"/>
    </row>
    <row r="9875" spans="44:44" x14ac:dyDescent="0.55000000000000004">
      <c r="AR9875" s="33"/>
    </row>
    <row r="9876" spans="44:44" x14ac:dyDescent="0.55000000000000004">
      <c r="AR9876" s="33"/>
    </row>
    <row r="9877" spans="44:44" x14ac:dyDescent="0.55000000000000004">
      <c r="AR9877" s="33"/>
    </row>
    <row r="9878" spans="44:44" x14ac:dyDescent="0.55000000000000004">
      <c r="AR9878" s="33"/>
    </row>
    <row r="9879" spans="44:44" x14ac:dyDescent="0.55000000000000004">
      <c r="AR9879" s="33"/>
    </row>
    <row r="9880" spans="44:44" x14ac:dyDescent="0.55000000000000004">
      <c r="AR9880" s="33"/>
    </row>
    <row r="9881" spans="44:44" x14ac:dyDescent="0.55000000000000004">
      <c r="AR9881" s="33"/>
    </row>
    <row r="9882" spans="44:44" x14ac:dyDescent="0.55000000000000004">
      <c r="AR9882" s="33"/>
    </row>
    <row r="9883" spans="44:44" x14ac:dyDescent="0.55000000000000004">
      <c r="AR9883" s="33"/>
    </row>
    <row r="9884" spans="44:44" x14ac:dyDescent="0.55000000000000004">
      <c r="AR9884" s="33"/>
    </row>
    <row r="9885" spans="44:44" x14ac:dyDescent="0.55000000000000004">
      <c r="AR9885" s="33"/>
    </row>
    <row r="9886" spans="44:44" x14ac:dyDescent="0.55000000000000004">
      <c r="AR9886" s="33"/>
    </row>
    <row r="9887" spans="44:44" x14ac:dyDescent="0.55000000000000004">
      <c r="AR9887" s="33"/>
    </row>
    <row r="9888" spans="44:44" x14ac:dyDescent="0.55000000000000004">
      <c r="AR9888" s="33"/>
    </row>
    <row r="9889" spans="44:44" x14ac:dyDescent="0.55000000000000004">
      <c r="AR9889" s="33"/>
    </row>
    <row r="9890" spans="44:44" x14ac:dyDescent="0.55000000000000004">
      <c r="AR9890" s="33"/>
    </row>
    <row r="9891" spans="44:44" x14ac:dyDescent="0.55000000000000004">
      <c r="AR9891" s="33"/>
    </row>
    <row r="9892" spans="44:44" x14ac:dyDescent="0.55000000000000004">
      <c r="AR9892" s="33"/>
    </row>
    <row r="9893" spans="44:44" x14ac:dyDescent="0.55000000000000004">
      <c r="AR9893" s="33"/>
    </row>
    <row r="9894" spans="44:44" x14ac:dyDescent="0.55000000000000004">
      <c r="AR9894" s="33"/>
    </row>
    <row r="9895" spans="44:44" x14ac:dyDescent="0.55000000000000004">
      <c r="AR9895" s="33"/>
    </row>
    <row r="9896" spans="44:44" x14ac:dyDescent="0.55000000000000004">
      <c r="AR9896" s="33"/>
    </row>
    <row r="9897" spans="44:44" x14ac:dyDescent="0.55000000000000004">
      <c r="AR9897" s="33"/>
    </row>
    <row r="9898" spans="44:44" x14ac:dyDescent="0.55000000000000004">
      <c r="AR9898" s="33"/>
    </row>
    <row r="9899" spans="44:44" x14ac:dyDescent="0.55000000000000004">
      <c r="AR9899" s="33"/>
    </row>
    <row r="9900" spans="44:44" x14ac:dyDescent="0.55000000000000004">
      <c r="AR9900" s="33"/>
    </row>
    <row r="9901" spans="44:44" x14ac:dyDescent="0.55000000000000004">
      <c r="AR9901" s="33"/>
    </row>
    <row r="9902" spans="44:44" x14ac:dyDescent="0.55000000000000004">
      <c r="AR9902" s="33"/>
    </row>
    <row r="9903" spans="44:44" x14ac:dyDescent="0.55000000000000004">
      <c r="AR9903" s="33"/>
    </row>
    <row r="9904" spans="44:44" x14ac:dyDescent="0.55000000000000004">
      <c r="AR9904" s="33"/>
    </row>
    <row r="9905" spans="44:44" x14ac:dyDescent="0.55000000000000004">
      <c r="AR9905" s="33"/>
    </row>
    <row r="9906" spans="44:44" x14ac:dyDescent="0.55000000000000004">
      <c r="AR9906" s="33"/>
    </row>
    <row r="9907" spans="44:44" x14ac:dyDescent="0.55000000000000004">
      <c r="AR9907" s="33"/>
    </row>
    <row r="9908" spans="44:44" x14ac:dyDescent="0.55000000000000004">
      <c r="AR9908" s="33"/>
    </row>
    <row r="9909" spans="44:44" x14ac:dyDescent="0.55000000000000004">
      <c r="AR9909" s="33"/>
    </row>
    <row r="9910" spans="44:44" x14ac:dyDescent="0.55000000000000004">
      <c r="AR9910" s="33"/>
    </row>
    <row r="9911" spans="44:44" x14ac:dyDescent="0.55000000000000004">
      <c r="AR9911" s="33"/>
    </row>
    <row r="9912" spans="44:44" x14ac:dyDescent="0.55000000000000004">
      <c r="AR9912" s="33"/>
    </row>
    <row r="9913" spans="44:44" x14ac:dyDescent="0.55000000000000004">
      <c r="AR9913" s="33"/>
    </row>
    <row r="9914" spans="44:44" x14ac:dyDescent="0.55000000000000004">
      <c r="AR9914" s="33"/>
    </row>
    <row r="9915" spans="44:44" x14ac:dyDescent="0.55000000000000004">
      <c r="AR9915" s="33"/>
    </row>
    <row r="9916" spans="44:44" x14ac:dyDescent="0.55000000000000004">
      <c r="AR9916" s="33"/>
    </row>
    <row r="9917" spans="44:44" x14ac:dyDescent="0.55000000000000004">
      <c r="AR9917" s="33"/>
    </row>
    <row r="9918" spans="44:44" x14ac:dyDescent="0.55000000000000004">
      <c r="AR9918" s="33"/>
    </row>
    <row r="9919" spans="44:44" x14ac:dyDescent="0.55000000000000004">
      <c r="AR9919" s="33"/>
    </row>
    <row r="9920" spans="44:44" x14ac:dyDescent="0.55000000000000004">
      <c r="AR9920" s="33"/>
    </row>
    <row r="9921" spans="44:44" x14ac:dyDescent="0.55000000000000004">
      <c r="AR9921" s="33"/>
    </row>
    <row r="9922" spans="44:44" x14ac:dyDescent="0.55000000000000004">
      <c r="AR9922" s="33"/>
    </row>
    <row r="9923" spans="44:44" x14ac:dyDescent="0.55000000000000004">
      <c r="AR9923" s="33"/>
    </row>
    <row r="9924" spans="44:44" x14ac:dyDescent="0.55000000000000004">
      <c r="AR9924" s="33"/>
    </row>
    <row r="9925" spans="44:44" x14ac:dyDescent="0.55000000000000004">
      <c r="AR9925" s="33"/>
    </row>
    <row r="9926" spans="44:44" x14ac:dyDescent="0.55000000000000004">
      <c r="AR9926" s="33"/>
    </row>
    <row r="9927" spans="44:44" x14ac:dyDescent="0.55000000000000004">
      <c r="AR9927" s="33"/>
    </row>
    <row r="9928" spans="44:44" x14ac:dyDescent="0.55000000000000004">
      <c r="AR9928" s="33"/>
    </row>
    <row r="9929" spans="44:44" x14ac:dyDescent="0.55000000000000004">
      <c r="AR9929" s="33"/>
    </row>
    <row r="9930" spans="44:44" x14ac:dyDescent="0.55000000000000004">
      <c r="AR9930" s="33"/>
    </row>
    <row r="9931" spans="44:44" x14ac:dyDescent="0.55000000000000004">
      <c r="AR9931" s="33"/>
    </row>
    <row r="9932" spans="44:44" x14ac:dyDescent="0.55000000000000004">
      <c r="AR9932" s="33"/>
    </row>
    <row r="9933" spans="44:44" x14ac:dyDescent="0.55000000000000004">
      <c r="AR9933" s="33"/>
    </row>
    <row r="9934" spans="44:44" x14ac:dyDescent="0.55000000000000004">
      <c r="AR9934" s="33"/>
    </row>
    <row r="9935" spans="44:44" x14ac:dyDescent="0.55000000000000004">
      <c r="AR9935" s="33"/>
    </row>
    <row r="9936" spans="44:44" x14ac:dyDescent="0.55000000000000004">
      <c r="AR9936" s="33"/>
    </row>
    <row r="9937" spans="44:44" x14ac:dyDescent="0.55000000000000004">
      <c r="AR9937" s="33"/>
    </row>
    <row r="9938" spans="44:44" x14ac:dyDescent="0.55000000000000004">
      <c r="AR9938" s="33"/>
    </row>
    <row r="9939" spans="44:44" x14ac:dyDescent="0.55000000000000004">
      <c r="AR9939" s="33"/>
    </row>
    <row r="9940" spans="44:44" x14ac:dyDescent="0.55000000000000004">
      <c r="AR9940" s="33"/>
    </row>
    <row r="9941" spans="44:44" x14ac:dyDescent="0.55000000000000004">
      <c r="AR9941" s="33"/>
    </row>
    <row r="9942" spans="44:44" x14ac:dyDescent="0.55000000000000004">
      <c r="AR9942" s="33"/>
    </row>
    <row r="9943" spans="44:44" x14ac:dyDescent="0.55000000000000004">
      <c r="AR9943" s="33"/>
    </row>
    <row r="9944" spans="44:44" x14ac:dyDescent="0.55000000000000004">
      <c r="AR9944" s="33"/>
    </row>
    <row r="9945" spans="44:44" x14ac:dyDescent="0.55000000000000004">
      <c r="AR9945" s="33"/>
    </row>
    <row r="9946" spans="44:44" x14ac:dyDescent="0.55000000000000004">
      <c r="AR9946" s="33"/>
    </row>
    <row r="9947" spans="44:44" x14ac:dyDescent="0.55000000000000004">
      <c r="AR9947" s="33"/>
    </row>
    <row r="9948" spans="44:44" x14ac:dyDescent="0.55000000000000004">
      <c r="AR9948" s="33"/>
    </row>
    <row r="9949" spans="44:44" x14ac:dyDescent="0.55000000000000004">
      <c r="AR9949" s="33"/>
    </row>
    <row r="9950" spans="44:44" x14ac:dyDescent="0.55000000000000004">
      <c r="AR9950" s="33"/>
    </row>
    <row r="9951" spans="44:44" x14ac:dyDescent="0.55000000000000004">
      <c r="AR9951" s="33"/>
    </row>
    <row r="9952" spans="44:44" x14ac:dyDescent="0.55000000000000004">
      <c r="AR9952" s="33"/>
    </row>
    <row r="9953" spans="44:44" x14ac:dyDescent="0.55000000000000004">
      <c r="AR9953" s="33"/>
    </row>
    <row r="9954" spans="44:44" x14ac:dyDescent="0.55000000000000004">
      <c r="AR9954" s="33"/>
    </row>
    <row r="9955" spans="44:44" x14ac:dyDescent="0.55000000000000004">
      <c r="AR9955" s="33"/>
    </row>
    <row r="9956" spans="44:44" x14ac:dyDescent="0.55000000000000004">
      <c r="AR9956" s="33"/>
    </row>
    <row r="9957" spans="44:44" x14ac:dyDescent="0.55000000000000004">
      <c r="AR9957" s="33"/>
    </row>
    <row r="9958" spans="44:44" x14ac:dyDescent="0.55000000000000004">
      <c r="AR9958" s="33"/>
    </row>
    <row r="9959" spans="44:44" x14ac:dyDescent="0.55000000000000004">
      <c r="AR9959" s="33"/>
    </row>
    <row r="9960" spans="44:44" x14ac:dyDescent="0.55000000000000004">
      <c r="AR9960" s="33"/>
    </row>
    <row r="9961" spans="44:44" x14ac:dyDescent="0.55000000000000004">
      <c r="AR9961" s="33"/>
    </row>
    <row r="9962" spans="44:44" x14ac:dyDescent="0.55000000000000004">
      <c r="AR9962" s="33"/>
    </row>
    <row r="9963" spans="44:44" x14ac:dyDescent="0.55000000000000004">
      <c r="AR9963" s="33"/>
    </row>
    <row r="9964" spans="44:44" x14ac:dyDescent="0.55000000000000004">
      <c r="AR9964" s="33"/>
    </row>
    <row r="9965" spans="44:44" x14ac:dyDescent="0.55000000000000004">
      <c r="AR9965" s="33"/>
    </row>
    <row r="9966" spans="44:44" x14ac:dyDescent="0.55000000000000004">
      <c r="AR9966" s="33"/>
    </row>
    <row r="9967" spans="44:44" x14ac:dyDescent="0.55000000000000004">
      <c r="AR9967" s="33"/>
    </row>
    <row r="9968" spans="44:44" x14ac:dyDescent="0.55000000000000004">
      <c r="AR9968" s="33"/>
    </row>
    <row r="9969" spans="44:44" x14ac:dyDescent="0.55000000000000004">
      <c r="AR9969" s="33"/>
    </row>
    <row r="9970" spans="44:44" x14ac:dyDescent="0.55000000000000004">
      <c r="AR9970" s="33"/>
    </row>
    <row r="9971" spans="44:44" x14ac:dyDescent="0.55000000000000004">
      <c r="AR9971" s="33"/>
    </row>
    <row r="9972" spans="44:44" x14ac:dyDescent="0.55000000000000004">
      <c r="AR9972" s="33"/>
    </row>
    <row r="9973" spans="44:44" x14ac:dyDescent="0.55000000000000004">
      <c r="AR9973" s="33"/>
    </row>
    <row r="9974" spans="44:44" x14ac:dyDescent="0.55000000000000004">
      <c r="AR9974" s="33"/>
    </row>
    <row r="9975" spans="44:44" x14ac:dyDescent="0.55000000000000004">
      <c r="AR9975" s="33"/>
    </row>
    <row r="9976" spans="44:44" x14ac:dyDescent="0.55000000000000004">
      <c r="AR9976" s="33"/>
    </row>
    <row r="9977" spans="44:44" x14ac:dyDescent="0.55000000000000004">
      <c r="AR9977" s="33"/>
    </row>
    <row r="9978" spans="44:44" x14ac:dyDescent="0.55000000000000004">
      <c r="AR9978" s="33"/>
    </row>
    <row r="9979" spans="44:44" x14ac:dyDescent="0.55000000000000004">
      <c r="AR9979" s="33"/>
    </row>
    <row r="9980" spans="44:44" x14ac:dyDescent="0.55000000000000004">
      <c r="AR9980" s="33"/>
    </row>
    <row r="9981" spans="44:44" x14ac:dyDescent="0.55000000000000004">
      <c r="AR9981" s="33"/>
    </row>
    <row r="9982" spans="44:44" x14ac:dyDescent="0.55000000000000004">
      <c r="AR9982" s="33"/>
    </row>
    <row r="9983" spans="44:44" x14ac:dyDescent="0.55000000000000004">
      <c r="AR9983" s="33"/>
    </row>
    <row r="9984" spans="44:44" x14ac:dyDescent="0.55000000000000004">
      <c r="AR9984" s="33"/>
    </row>
    <row r="9985" spans="44:44" x14ac:dyDescent="0.55000000000000004">
      <c r="AR9985" s="33"/>
    </row>
    <row r="9986" spans="44:44" x14ac:dyDescent="0.55000000000000004">
      <c r="AR9986" s="33"/>
    </row>
    <row r="9987" spans="44:44" x14ac:dyDescent="0.55000000000000004">
      <c r="AR9987" s="33"/>
    </row>
    <row r="9988" spans="44:44" x14ac:dyDescent="0.55000000000000004">
      <c r="AR9988" s="33"/>
    </row>
    <row r="9989" spans="44:44" x14ac:dyDescent="0.55000000000000004">
      <c r="AR9989" s="33"/>
    </row>
    <row r="9990" spans="44:44" x14ac:dyDescent="0.55000000000000004">
      <c r="AR9990" s="33"/>
    </row>
    <row r="9991" spans="44:44" x14ac:dyDescent="0.55000000000000004">
      <c r="AR9991" s="33"/>
    </row>
    <row r="9992" spans="44:44" x14ac:dyDescent="0.55000000000000004">
      <c r="AR9992" s="33"/>
    </row>
    <row r="9993" spans="44:44" x14ac:dyDescent="0.55000000000000004">
      <c r="AR9993" s="33"/>
    </row>
    <row r="9994" spans="44:44" x14ac:dyDescent="0.55000000000000004">
      <c r="AR9994" s="33"/>
    </row>
    <row r="9995" spans="44:44" x14ac:dyDescent="0.55000000000000004">
      <c r="AR9995" s="33"/>
    </row>
    <row r="9996" spans="44:44" x14ac:dyDescent="0.55000000000000004">
      <c r="AR9996" s="33"/>
    </row>
    <row r="9997" spans="44:44" x14ac:dyDescent="0.55000000000000004">
      <c r="AR9997" s="33"/>
    </row>
    <row r="9998" spans="44:44" x14ac:dyDescent="0.55000000000000004">
      <c r="AR9998" s="33"/>
    </row>
    <row r="9999" spans="44:44" x14ac:dyDescent="0.55000000000000004">
      <c r="AR9999" s="33"/>
    </row>
    <row r="10000" spans="44:44" x14ac:dyDescent="0.55000000000000004">
      <c r="AR10000" s="33"/>
    </row>
    <row r="10001" spans="44:44" x14ac:dyDescent="0.55000000000000004">
      <c r="AR10001" s="33"/>
    </row>
    <row r="10002" spans="44:44" x14ac:dyDescent="0.55000000000000004">
      <c r="AR10002" s="33"/>
    </row>
    <row r="10003" spans="44:44" x14ac:dyDescent="0.55000000000000004">
      <c r="AR10003" s="33"/>
    </row>
    <row r="10004" spans="44:44" x14ac:dyDescent="0.55000000000000004">
      <c r="AR10004" s="33"/>
    </row>
    <row r="10005" spans="44:44" x14ac:dyDescent="0.55000000000000004">
      <c r="AR10005" s="33"/>
    </row>
    <row r="10006" spans="44:44" x14ac:dyDescent="0.55000000000000004">
      <c r="AR10006" s="33"/>
    </row>
    <row r="10007" spans="44:44" x14ac:dyDescent="0.55000000000000004">
      <c r="AR10007" s="33"/>
    </row>
    <row r="10008" spans="44:44" x14ac:dyDescent="0.55000000000000004">
      <c r="AR10008" s="33"/>
    </row>
    <row r="10009" spans="44:44" x14ac:dyDescent="0.55000000000000004">
      <c r="AR10009" s="33"/>
    </row>
    <row r="10010" spans="44:44" x14ac:dyDescent="0.55000000000000004">
      <c r="AR10010" s="33"/>
    </row>
    <row r="10011" spans="44:44" x14ac:dyDescent="0.55000000000000004">
      <c r="AR10011" s="33"/>
    </row>
    <row r="10012" spans="44:44" x14ac:dyDescent="0.55000000000000004">
      <c r="AR10012" s="33"/>
    </row>
    <row r="10013" spans="44:44" x14ac:dyDescent="0.55000000000000004">
      <c r="AR10013" s="33"/>
    </row>
    <row r="10014" spans="44:44" x14ac:dyDescent="0.55000000000000004">
      <c r="AR10014" s="33"/>
    </row>
    <row r="10015" spans="44:44" x14ac:dyDescent="0.55000000000000004">
      <c r="AR10015" s="33"/>
    </row>
    <row r="10016" spans="44:44" x14ac:dyDescent="0.55000000000000004">
      <c r="AR10016" s="33"/>
    </row>
    <row r="10017" spans="44:44" x14ac:dyDescent="0.55000000000000004">
      <c r="AR10017" s="33"/>
    </row>
    <row r="10018" spans="44:44" x14ac:dyDescent="0.55000000000000004">
      <c r="AR10018" s="33"/>
    </row>
    <row r="10019" spans="44:44" x14ac:dyDescent="0.55000000000000004">
      <c r="AR10019" s="33"/>
    </row>
    <row r="10020" spans="44:44" x14ac:dyDescent="0.55000000000000004">
      <c r="AR10020" s="33"/>
    </row>
    <row r="10021" spans="44:44" x14ac:dyDescent="0.55000000000000004">
      <c r="AR10021" s="33"/>
    </row>
    <row r="10022" spans="44:44" x14ac:dyDescent="0.55000000000000004">
      <c r="AR10022" s="33"/>
    </row>
    <row r="10023" spans="44:44" x14ac:dyDescent="0.55000000000000004">
      <c r="AR10023" s="33"/>
    </row>
    <row r="10024" spans="44:44" x14ac:dyDescent="0.55000000000000004">
      <c r="AR10024" s="33"/>
    </row>
    <row r="10025" spans="44:44" x14ac:dyDescent="0.55000000000000004">
      <c r="AR10025" s="33"/>
    </row>
    <row r="10026" spans="44:44" x14ac:dyDescent="0.55000000000000004">
      <c r="AR10026" s="33"/>
    </row>
    <row r="10027" spans="44:44" x14ac:dyDescent="0.55000000000000004">
      <c r="AR10027" s="33"/>
    </row>
    <row r="10028" spans="44:44" x14ac:dyDescent="0.55000000000000004">
      <c r="AR10028" s="33"/>
    </row>
    <row r="10029" spans="44:44" x14ac:dyDescent="0.55000000000000004">
      <c r="AR10029" s="33"/>
    </row>
    <row r="10030" spans="44:44" x14ac:dyDescent="0.55000000000000004">
      <c r="AR10030" s="33"/>
    </row>
    <row r="10031" spans="44:44" x14ac:dyDescent="0.55000000000000004">
      <c r="AR10031" s="33"/>
    </row>
    <row r="10032" spans="44:44" x14ac:dyDescent="0.55000000000000004">
      <c r="AR10032" s="33"/>
    </row>
    <row r="10033" spans="44:44" x14ac:dyDescent="0.55000000000000004">
      <c r="AR10033" s="33"/>
    </row>
    <row r="10034" spans="44:44" x14ac:dyDescent="0.55000000000000004">
      <c r="AR10034" s="33"/>
    </row>
    <row r="10035" spans="44:44" x14ac:dyDescent="0.55000000000000004">
      <c r="AR10035" s="33"/>
    </row>
    <row r="10036" spans="44:44" x14ac:dyDescent="0.55000000000000004">
      <c r="AR10036" s="33"/>
    </row>
    <row r="10037" spans="44:44" x14ac:dyDescent="0.55000000000000004">
      <c r="AR10037" s="33"/>
    </row>
    <row r="10038" spans="44:44" x14ac:dyDescent="0.55000000000000004">
      <c r="AR10038" s="33"/>
    </row>
    <row r="10039" spans="44:44" x14ac:dyDescent="0.55000000000000004">
      <c r="AR10039" s="33"/>
    </row>
    <row r="10040" spans="44:44" x14ac:dyDescent="0.55000000000000004">
      <c r="AR10040" s="33"/>
    </row>
    <row r="10041" spans="44:44" x14ac:dyDescent="0.55000000000000004">
      <c r="AR10041" s="33"/>
    </row>
    <row r="10042" spans="44:44" x14ac:dyDescent="0.55000000000000004">
      <c r="AR10042" s="33"/>
    </row>
    <row r="10043" spans="44:44" x14ac:dyDescent="0.55000000000000004">
      <c r="AR10043" s="33"/>
    </row>
    <row r="10044" spans="44:44" x14ac:dyDescent="0.55000000000000004">
      <c r="AR10044" s="33"/>
    </row>
    <row r="10045" spans="44:44" x14ac:dyDescent="0.55000000000000004">
      <c r="AR10045" s="33"/>
    </row>
    <row r="10046" spans="44:44" x14ac:dyDescent="0.55000000000000004">
      <c r="AR10046" s="33"/>
    </row>
    <row r="10047" spans="44:44" x14ac:dyDescent="0.55000000000000004">
      <c r="AR10047" s="33"/>
    </row>
    <row r="10048" spans="44:44" x14ac:dyDescent="0.55000000000000004">
      <c r="AR10048" s="33"/>
    </row>
    <row r="10049" spans="44:44" x14ac:dyDescent="0.55000000000000004">
      <c r="AR10049" s="33"/>
    </row>
    <row r="10050" spans="44:44" x14ac:dyDescent="0.55000000000000004">
      <c r="AR10050" s="33"/>
    </row>
    <row r="10051" spans="44:44" x14ac:dyDescent="0.55000000000000004">
      <c r="AR10051" s="33"/>
    </row>
    <row r="10052" spans="44:44" x14ac:dyDescent="0.55000000000000004">
      <c r="AR10052" s="33"/>
    </row>
    <row r="10053" spans="44:44" x14ac:dyDescent="0.55000000000000004">
      <c r="AR10053" s="33"/>
    </row>
    <row r="10054" spans="44:44" x14ac:dyDescent="0.55000000000000004">
      <c r="AR10054" s="33"/>
    </row>
    <row r="10055" spans="44:44" x14ac:dyDescent="0.55000000000000004">
      <c r="AR10055" s="33"/>
    </row>
    <row r="10056" spans="44:44" x14ac:dyDescent="0.55000000000000004">
      <c r="AR10056" s="33"/>
    </row>
    <row r="10057" spans="44:44" x14ac:dyDescent="0.55000000000000004">
      <c r="AR10057" s="33"/>
    </row>
    <row r="10058" spans="44:44" x14ac:dyDescent="0.55000000000000004">
      <c r="AR10058" s="33"/>
    </row>
    <row r="10059" spans="44:44" x14ac:dyDescent="0.55000000000000004">
      <c r="AR10059" s="33"/>
    </row>
    <row r="10060" spans="44:44" x14ac:dyDescent="0.55000000000000004">
      <c r="AR10060" s="33"/>
    </row>
    <row r="10061" spans="44:44" x14ac:dyDescent="0.55000000000000004">
      <c r="AR10061" s="33"/>
    </row>
    <row r="10062" spans="44:44" x14ac:dyDescent="0.55000000000000004">
      <c r="AR10062" s="33"/>
    </row>
    <row r="10063" spans="44:44" x14ac:dyDescent="0.55000000000000004">
      <c r="AR10063" s="33"/>
    </row>
    <row r="10064" spans="44:44" x14ac:dyDescent="0.55000000000000004">
      <c r="AR10064" s="33"/>
    </row>
    <row r="10065" spans="44:44" x14ac:dyDescent="0.55000000000000004">
      <c r="AR10065" s="33"/>
    </row>
    <row r="10066" spans="44:44" x14ac:dyDescent="0.55000000000000004">
      <c r="AR10066" s="33"/>
    </row>
    <row r="10067" spans="44:44" x14ac:dyDescent="0.55000000000000004">
      <c r="AR10067" s="33"/>
    </row>
    <row r="10068" spans="44:44" x14ac:dyDescent="0.55000000000000004">
      <c r="AR10068" s="33"/>
    </row>
    <row r="10069" spans="44:44" x14ac:dyDescent="0.55000000000000004">
      <c r="AR10069" s="33"/>
    </row>
    <row r="10070" spans="44:44" x14ac:dyDescent="0.55000000000000004">
      <c r="AR10070" s="33"/>
    </row>
    <row r="10071" spans="44:44" x14ac:dyDescent="0.55000000000000004">
      <c r="AR10071" s="33"/>
    </row>
    <row r="10072" spans="44:44" x14ac:dyDescent="0.55000000000000004">
      <c r="AR10072" s="33"/>
    </row>
    <row r="10073" spans="44:44" x14ac:dyDescent="0.55000000000000004">
      <c r="AR10073" s="33"/>
    </row>
    <row r="10074" spans="44:44" x14ac:dyDescent="0.55000000000000004">
      <c r="AR10074" s="33"/>
    </row>
    <row r="10075" spans="44:44" x14ac:dyDescent="0.55000000000000004">
      <c r="AR10075" s="33"/>
    </row>
    <row r="10076" spans="44:44" x14ac:dyDescent="0.55000000000000004">
      <c r="AR10076" s="33"/>
    </row>
    <row r="10077" spans="44:44" x14ac:dyDescent="0.55000000000000004">
      <c r="AR10077" s="33"/>
    </row>
    <row r="10078" spans="44:44" x14ac:dyDescent="0.55000000000000004">
      <c r="AR10078" s="33"/>
    </row>
    <row r="10079" spans="44:44" x14ac:dyDescent="0.55000000000000004">
      <c r="AR10079" s="33"/>
    </row>
    <row r="10080" spans="44:44" x14ac:dyDescent="0.55000000000000004">
      <c r="AR10080" s="33"/>
    </row>
    <row r="10081" spans="44:44" x14ac:dyDescent="0.55000000000000004">
      <c r="AR10081" s="33"/>
    </row>
    <row r="10082" spans="44:44" x14ac:dyDescent="0.55000000000000004">
      <c r="AR10082" s="33"/>
    </row>
    <row r="10083" spans="44:44" x14ac:dyDescent="0.55000000000000004">
      <c r="AR10083" s="33"/>
    </row>
    <row r="10084" spans="44:44" x14ac:dyDescent="0.55000000000000004">
      <c r="AR10084" s="33"/>
    </row>
    <row r="10085" spans="44:44" x14ac:dyDescent="0.55000000000000004">
      <c r="AR10085" s="33"/>
    </row>
    <row r="10086" spans="44:44" x14ac:dyDescent="0.55000000000000004">
      <c r="AR10086" s="33"/>
    </row>
    <row r="10087" spans="44:44" x14ac:dyDescent="0.55000000000000004">
      <c r="AR10087" s="33"/>
    </row>
    <row r="10088" spans="44:44" x14ac:dyDescent="0.55000000000000004">
      <c r="AR10088" s="33"/>
    </row>
    <row r="10089" spans="44:44" x14ac:dyDescent="0.55000000000000004">
      <c r="AR10089" s="33"/>
    </row>
    <row r="10090" spans="44:44" x14ac:dyDescent="0.55000000000000004">
      <c r="AR10090" s="33"/>
    </row>
    <row r="10091" spans="44:44" x14ac:dyDescent="0.55000000000000004">
      <c r="AR10091" s="33"/>
    </row>
    <row r="10092" spans="44:44" x14ac:dyDescent="0.55000000000000004">
      <c r="AR10092" s="33"/>
    </row>
    <row r="10093" spans="44:44" x14ac:dyDescent="0.55000000000000004">
      <c r="AR10093" s="33"/>
    </row>
    <row r="10094" spans="44:44" x14ac:dyDescent="0.55000000000000004">
      <c r="AR10094" s="33"/>
    </row>
    <row r="10095" spans="44:44" x14ac:dyDescent="0.55000000000000004">
      <c r="AR10095" s="33"/>
    </row>
    <row r="10096" spans="44:44" x14ac:dyDescent="0.55000000000000004">
      <c r="AR10096" s="33"/>
    </row>
    <row r="10097" spans="44:44" x14ac:dyDescent="0.55000000000000004">
      <c r="AR10097" s="33"/>
    </row>
    <row r="10098" spans="44:44" x14ac:dyDescent="0.55000000000000004">
      <c r="AR10098" s="33"/>
    </row>
    <row r="10099" spans="44:44" x14ac:dyDescent="0.55000000000000004">
      <c r="AR10099" s="33"/>
    </row>
    <row r="10100" spans="44:44" x14ac:dyDescent="0.55000000000000004">
      <c r="AR10100" s="33"/>
    </row>
    <row r="10101" spans="44:44" x14ac:dyDescent="0.55000000000000004">
      <c r="AR10101" s="33"/>
    </row>
    <row r="10102" spans="44:44" x14ac:dyDescent="0.55000000000000004">
      <c r="AR10102" s="33"/>
    </row>
    <row r="10103" spans="44:44" x14ac:dyDescent="0.55000000000000004">
      <c r="AR10103" s="33"/>
    </row>
    <row r="10104" spans="44:44" x14ac:dyDescent="0.55000000000000004">
      <c r="AR10104" s="33"/>
    </row>
    <row r="10105" spans="44:44" x14ac:dyDescent="0.55000000000000004">
      <c r="AR10105" s="33"/>
    </row>
    <row r="10106" spans="44:44" x14ac:dyDescent="0.55000000000000004">
      <c r="AR10106" s="33"/>
    </row>
    <row r="10107" spans="44:44" x14ac:dyDescent="0.55000000000000004">
      <c r="AR10107" s="33"/>
    </row>
    <row r="10108" spans="44:44" x14ac:dyDescent="0.55000000000000004">
      <c r="AR10108" s="33"/>
    </row>
    <row r="10109" spans="44:44" x14ac:dyDescent="0.55000000000000004">
      <c r="AR10109" s="33"/>
    </row>
    <row r="10110" spans="44:44" x14ac:dyDescent="0.55000000000000004">
      <c r="AR10110" s="33"/>
    </row>
    <row r="10111" spans="44:44" x14ac:dyDescent="0.55000000000000004">
      <c r="AR10111" s="33"/>
    </row>
    <row r="10112" spans="44:44" x14ac:dyDescent="0.55000000000000004">
      <c r="AR10112" s="33"/>
    </row>
    <row r="10113" spans="44:44" x14ac:dyDescent="0.55000000000000004">
      <c r="AR10113" s="33"/>
    </row>
    <row r="10114" spans="44:44" x14ac:dyDescent="0.55000000000000004">
      <c r="AR10114" s="33"/>
    </row>
    <row r="10115" spans="44:44" x14ac:dyDescent="0.55000000000000004">
      <c r="AR10115" s="33"/>
    </row>
    <row r="10116" spans="44:44" x14ac:dyDescent="0.55000000000000004">
      <c r="AR10116" s="33"/>
    </row>
    <row r="10117" spans="44:44" x14ac:dyDescent="0.55000000000000004">
      <c r="AR10117" s="33"/>
    </row>
    <row r="10118" spans="44:44" x14ac:dyDescent="0.55000000000000004">
      <c r="AR10118" s="33"/>
    </row>
    <row r="10119" spans="44:44" x14ac:dyDescent="0.55000000000000004">
      <c r="AR10119" s="33"/>
    </row>
    <row r="10120" spans="44:44" x14ac:dyDescent="0.55000000000000004">
      <c r="AR10120" s="33"/>
    </row>
    <row r="10121" spans="44:44" x14ac:dyDescent="0.55000000000000004">
      <c r="AR10121" s="33"/>
    </row>
    <row r="10122" spans="44:44" x14ac:dyDescent="0.55000000000000004">
      <c r="AR10122" s="33"/>
    </row>
    <row r="10123" spans="44:44" x14ac:dyDescent="0.55000000000000004">
      <c r="AR10123" s="33"/>
    </row>
    <row r="10124" spans="44:44" x14ac:dyDescent="0.55000000000000004">
      <c r="AR10124" s="33"/>
    </row>
    <row r="10125" spans="44:44" x14ac:dyDescent="0.55000000000000004">
      <c r="AR10125" s="33"/>
    </row>
    <row r="10126" spans="44:44" x14ac:dyDescent="0.55000000000000004">
      <c r="AR10126" s="33"/>
    </row>
    <row r="10127" spans="44:44" x14ac:dyDescent="0.55000000000000004">
      <c r="AR10127" s="33"/>
    </row>
    <row r="10128" spans="44:44" x14ac:dyDescent="0.55000000000000004">
      <c r="AR10128" s="33"/>
    </row>
    <row r="10129" spans="44:44" x14ac:dyDescent="0.55000000000000004">
      <c r="AR10129" s="33"/>
    </row>
    <row r="10130" spans="44:44" x14ac:dyDescent="0.55000000000000004">
      <c r="AR10130" s="33"/>
    </row>
    <row r="10131" spans="44:44" x14ac:dyDescent="0.55000000000000004">
      <c r="AR10131" s="33"/>
    </row>
    <row r="10132" spans="44:44" x14ac:dyDescent="0.55000000000000004">
      <c r="AR10132" s="33"/>
    </row>
    <row r="10133" spans="44:44" x14ac:dyDescent="0.55000000000000004">
      <c r="AR10133" s="33"/>
    </row>
    <row r="10134" spans="44:44" x14ac:dyDescent="0.55000000000000004">
      <c r="AR10134" s="33"/>
    </row>
    <row r="10135" spans="44:44" x14ac:dyDescent="0.55000000000000004">
      <c r="AR10135" s="33"/>
    </row>
    <row r="10136" spans="44:44" x14ac:dyDescent="0.55000000000000004">
      <c r="AR10136" s="33"/>
    </row>
    <row r="10137" spans="44:44" x14ac:dyDescent="0.55000000000000004">
      <c r="AR10137" s="33"/>
    </row>
    <row r="10138" spans="44:44" x14ac:dyDescent="0.55000000000000004">
      <c r="AR10138" s="33"/>
    </row>
    <row r="10139" spans="44:44" x14ac:dyDescent="0.55000000000000004">
      <c r="AR10139" s="33"/>
    </row>
    <row r="10140" spans="44:44" x14ac:dyDescent="0.55000000000000004">
      <c r="AR10140" s="33"/>
    </row>
    <row r="10141" spans="44:44" x14ac:dyDescent="0.55000000000000004">
      <c r="AR10141" s="33"/>
    </row>
    <row r="10142" spans="44:44" x14ac:dyDescent="0.55000000000000004">
      <c r="AR10142" s="33"/>
    </row>
    <row r="10143" spans="44:44" x14ac:dyDescent="0.55000000000000004">
      <c r="AR10143" s="33"/>
    </row>
    <row r="10144" spans="44:44" x14ac:dyDescent="0.55000000000000004">
      <c r="AR10144" s="33"/>
    </row>
    <row r="10145" spans="44:44" x14ac:dyDescent="0.55000000000000004">
      <c r="AR10145" s="33"/>
    </row>
    <row r="10146" spans="44:44" x14ac:dyDescent="0.55000000000000004">
      <c r="AR10146" s="33"/>
    </row>
    <row r="10147" spans="44:44" x14ac:dyDescent="0.55000000000000004">
      <c r="AR10147" s="33"/>
    </row>
    <row r="10148" spans="44:44" x14ac:dyDescent="0.55000000000000004">
      <c r="AR10148" s="33"/>
    </row>
    <row r="10149" spans="44:44" x14ac:dyDescent="0.55000000000000004">
      <c r="AR10149" s="33"/>
    </row>
    <row r="10150" spans="44:44" x14ac:dyDescent="0.55000000000000004">
      <c r="AR10150" s="33"/>
    </row>
    <row r="10151" spans="44:44" x14ac:dyDescent="0.55000000000000004">
      <c r="AR10151" s="33"/>
    </row>
    <row r="10152" spans="44:44" x14ac:dyDescent="0.55000000000000004">
      <c r="AR10152" s="33"/>
    </row>
    <row r="10153" spans="44:44" x14ac:dyDescent="0.55000000000000004">
      <c r="AR10153" s="33"/>
    </row>
    <row r="10154" spans="44:44" x14ac:dyDescent="0.55000000000000004">
      <c r="AR10154" s="33"/>
    </row>
    <row r="10155" spans="44:44" x14ac:dyDescent="0.55000000000000004">
      <c r="AR10155" s="33"/>
    </row>
    <row r="10156" spans="44:44" x14ac:dyDescent="0.55000000000000004">
      <c r="AR10156" s="33"/>
    </row>
    <row r="10157" spans="44:44" x14ac:dyDescent="0.55000000000000004">
      <c r="AR10157" s="33"/>
    </row>
    <row r="10158" spans="44:44" x14ac:dyDescent="0.55000000000000004">
      <c r="AR10158" s="33"/>
    </row>
    <row r="10159" spans="44:44" x14ac:dyDescent="0.55000000000000004">
      <c r="AR10159" s="33"/>
    </row>
    <row r="10160" spans="44:44" x14ac:dyDescent="0.55000000000000004">
      <c r="AR10160" s="33"/>
    </row>
    <row r="10161" spans="44:44" x14ac:dyDescent="0.55000000000000004">
      <c r="AR10161" s="33"/>
    </row>
    <row r="10162" spans="44:44" x14ac:dyDescent="0.55000000000000004">
      <c r="AR10162" s="33"/>
    </row>
    <row r="10163" spans="44:44" x14ac:dyDescent="0.55000000000000004">
      <c r="AR10163" s="33"/>
    </row>
    <row r="10164" spans="44:44" x14ac:dyDescent="0.55000000000000004">
      <c r="AR10164" s="33"/>
    </row>
    <row r="10165" spans="44:44" x14ac:dyDescent="0.55000000000000004">
      <c r="AR10165" s="33"/>
    </row>
    <row r="10166" spans="44:44" x14ac:dyDescent="0.55000000000000004">
      <c r="AR10166" s="33"/>
    </row>
    <row r="10167" spans="44:44" x14ac:dyDescent="0.55000000000000004">
      <c r="AR10167" s="33"/>
    </row>
    <row r="10168" spans="44:44" x14ac:dyDescent="0.55000000000000004">
      <c r="AR10168" s="33"/>
    </row>
    <row r="10169" spans="44:44" x14ac:dyDescent="0.55000000000000004">
      <c r="AR10169" s="33"/>
    </row>
    <row r="10170" spans="44:44" x14ac:dyDescent="0.55000000000000004">
      <c r="AR10170" s="33"/>
    </row>
    <row r="10171" spans="44:44" x14ac:dyDescent="0.55000000000000004">
      <c r="AR10171" s="33"/>
    </row>
    <row r="10172" spans="44:44" x14ac:dyDescent="0.55000000000000004">
      <c r="AR10172" s="33"/>
    </row>
    <row r="10173" spans="44:44" x14ac:dyDescent="0.55000000000000004">
      <c r="AR10173" s="33"/>
    </row>
    <row r="10174" spans="44:44" x14ac:dyDescent="0.55000000000000004">
      <c r="AR10174" s="33"/>
    </row>
    <row r="10175" spans="44:44" x14ac:dyDescent="0.55000000000000004">
      <c r="AR10175" s="33"/>
    </row>
    <row r="10176" spans="44:44" x14ac:dyDescent="0.55000000000000004">
      <c r="AR10176" s="33"/>
    </row>
    <row r="10177" spans="44:44" x14ac:dyDescent="0.55000000000000004">
      <c r="AR10177" s="33"/>
    </row>
    <row r="10178" spans="44:44" x14ac:dyDescent="0.55000000000000004">
      <c r="AR10178" s="33"/>
    </row>
    <row r="10179" spans="44:44" x14ac:dyDescent="0.55000000000000004">
      <c r="AR10179" s="33"/>
    </row>
    <row r="10180" spans="44:44" x14ac:dyDescent="0.55000000000000004">
      <c r="AR10180" s="33"/>
    </row>
    <row r="10181" spans="44:44" x14ac:dyDescent="0.55000000000000004">
      <c r="AR10181" s="33"/>
    </row>
    <row r="10182" spans="44:44" x14ac:dyDescent="0.55000000000000004">
      <c r="AR10182" s="33"/>
    </row>
    <row r="10183" spans="44:44" x14ac:dyDescent="0.55000000000000004">
      <c r="AR10183" s="33"/>
    </row>
    <row r="10184" spans="44:44" x14ac:dyDescent="0.55000000000000004">
      <c r="AR10184" s="33"/>
    </row>
    <row r="10185" spans="44:44" x14ac:dyDescent="0.55000000000000004">
      <c r="AR10185" s="33"/>
    </row>
    <row r="10186" spans="44:44" x14ac:dyDescent="0.55000000000000004">
      <c r="AR10186" s="33"/>
    </row>
    <row r="10187" spans="44:44" x14ac:dyDescent="0.55000000000000004">
      <c r="AR10187" s="33"/>
    </row>
    <row r="10188" spans="44:44" x14ac:dyDescent="0.55000000000000004">
      <c r="AR10188" s="33"/>
    </row>
    <row r="10189" spans="44:44" x14ac:dyDescent="0.55000000000000004">
      <c r="AR10189" s="33"/>
    </row>
    <row r="10190" spans="44:44" x14ac:dyDescent="0.55000000000000004">
      <c r="AR10190" s="33"/>
    </row>
    <row r="10191" spans="44:44" x14ac:dyDescent="0.55000000000000004">
      <c r="AR10191" s="33"/>
    </row>
    <row r="10192" spans="44:44" x14ac:dyDescent="0.55000000000000004">
      <c r="AR10192" s="33"/>
    </row>
    <row r="10193" spans="44:44" x14ac:dyDescent="0.55000000000000004">
      <c r="AR10193" s="33"/>
    </row>
    <row r="10194" spans="44:44" x14ac:dyDescent="0.55000000000000004">
      <c r="AR10194" s="33"/>
    </row>
    <row r="10195" spans="44:44" x14ac:dyDescent="0.55000000000000004">
      <c r="AR10195" s="33"/>
    </row>
    <row r="10196" spans="44:44" x14ac:dyDescent="0.55000000000000004">
      <c r="AR10196" s="33"/>
    </row>
    <row r="10197" spans="44:44" x14ac:dyDescent="0.55000000000000004">
      <c r="AR10197" s="33"/>
    </row>
    <row r="10198" spans="44:44" x14ac:dyDescent="0.55000000000000004">
      <c r="AR10198" s="33"/>
    </row>
    <row r="10199" spans="44:44" x14ac:dyDescent="0.55000000000000004">
      <c r="AR10199" s="33"/>
    </row>
    <row r="10200" spans="44:44" x14ac:dyDescent="0.55000000000000004">
      <c r="AR10200" s="33"/>
    </row>
    <row r="10201" spans="44:44" x14ac:dyDescent="0.55000000000000004">
      <c r="AR10201" s="33"/>
    </row>
    <row r="10202" spans="44:44" x14ac:dyDescent="0.55000000000000004">
      <c r="AR10202" s="33"/>
    </row>
    <row r="10203" spans="44:44" x14ac:dyDescent="0.55000000000000004">
      <c r="AR10203" s="33"/>
    </row>
    <row r="10204" spans="44:44" x14ac:dyDescent="0.55000000000000004">
      <c r="AR10204" s="33"/>
    </row>
    <row r="10205" spans="44:44" x14ac:dyDescent="0.55000000000000004">
      <c r="AR10205" s="33"/>
    </row>
    <row r="10206" spans="44:44" x14ac:dyDescent="0.55000000000000004">
      <c r="AR10206" s="33"/>
    </row>
    <row r="10207" spans="44:44" x14ac:dyDescent="0.55000000000000004">
      <c r="AR10207" s="33"/>
    </row>
    <row r="10208" spans="44:44" x14ac:dyDescent="0.55000000000000004">
      <c r="AR10208" s="33"/>
    </row>
    <row r="10209" spans="44:44" x14ac:dyDescent="0.55000000000000004">
      <c r="AR10209" s="33"/>
    </row>
    <row r="10210" spans="44:44" x14ac:dyDescent="0.55000000000000004">
      <c r="AR10210" s="33"/>
    </row>
    <row r="10211" spans="44:44" x14ac:dyDescent="0.55000000000000004">
      <c r="AR10211" s="33"/>
    </row>
    <row r="10212" spans="44:44" x14ac:dyDescent="0.55000000000000004">
      <c r="AR10212" s="33"/>
    </row>
    <row r="10213" spans="44:44" x14ac:dyDescent="0.55000000000000004">
      <c r="AR10213" s="33"/>
    </row>
    <row r="10214" spans="44:44" x14ac:dyDescent="0.55000000000000004">
      <c r="AR10214" s="33"/>
    </row>
    <row r="10215" spans="44:44" x14ac:dyDescent="0.55000000000000004">
      <c r="AR10215" s="33"/>
    </row>
    <row r="10216" spans="44:44" x14ac:dyDescent="0.55000000000000004">
      <c r="AR10216" s="33"/>
    </row>
    <row r="10217" spans="44:44" x14ac:dyDescent="0.55000000000000004">
      <c r="AR10217" s="33"/>
    </row>
    <row r="10218" spans="44:44" x14ac:dyDescent="0.55000000000000004">
      <c r="AR10218" s="33"/>
    </row>
    <row r="10219" spans="44:44" x14ac:dyDescent="0.55000000000000004">
      <c r="AR10219" s="33"/>
    </row>
    <row r="10220" spans="44:44" x14ac:dyDescent="0.55000000000000004">
      <c r="AR10220" s="33"/>
    </row>
    <row r="10221" spans="44:44" x14ac:dyDescent="0.55000000000000004">
      <c r="AR10221" s="33"/>
    </row>
    <row r="10222" spans="44:44" x14ac:dyDescent="0.55000000000000004">
      <c r="AR10222" s="33"/>
    </row>
    <row r="10223" spans="44:44" x14ac:dyDescent="0.55000000000000004">
      <c r="AR10223" s="33"/>
    </row>
    <row r="10224" spans="44:44" x14ac:dyDescent="0.55000000000000004">
      <c r="AR10224" s="33"/>
    </row>
    <row r="10225" spans="44:44" x14ac:dyDescent="0.55000000000000004">
      <c r="AR10225" s="33"/>
    </row>
    <row r="10226" spans="44:44" x14ac:dyDescent="0.55000000000000004">
      <c r="AR10226" s="33"/>
    </row>
    <row r="10227" spans="44:44" x14ac:dyDescent="0.55000000000000004">
      <c r="AR10227" s="33"/>
    </row>
    <row r="10228" spans="44:44" x14ac:dyDescent="0.55000000000000004">
      <c r="AR10228" s="33"/>
    </row>
    <row r="10229" spans="44:44" x14ac:dyDescent="0.55000000000000004">
      <c r="AR10229" s="33"/>
    </row>
    <row r="10230" spans="44:44" x14ac:dyDescent="0.55000000000000004">
      <c r="AR10230" s="33"/>
    </row>
    <row r="10231" spans="44:44" x14ac:dyDescent="0.55000000000000004">
      <c r="AR10231" s="33"/>
    </row>
    <row r="10232" spans="44:44" x14ac:dyDescent="0.55000000000000004">
      <c r="AR10232" s="33"/>
    </row>
    <row r="10233" spans="44:44" x14ac:dyDescent="0.55000000000000004">
      <c r="AR10233" s="33"/>
    </row>
    <row r="10234" spans="44:44" x14ac:dyDescent="0.55000000000000004">
      <c r="AR10234" s="33"/>
    </row>
    <row r="10235" spans="44:44" x14ac:dyDescent="0.55000000000000004">
      <c r="AR10235" s="33"/>
    </row>
    <row r="10236" spans="44:44" x14ac:dyDescent="0.55000000000000004">
      <c r="AR10236" s="33"/>
    </row>
    <row r="10237" spans="44:44" x14ac:dyDescent="0.55000000000000004">
      <c r="AR10237" s="33"/>
    </row>
    <row r="10238" spans="44:44" x14ac:dyDescent="0.55000000000000004">
      <c r="AR10238" s="33"/>
    </row>
    <row r="10239" spans="44:44" x14ac:dyDescent="0.55000000000000004">
      <c r="AR10239" s="33"/>
    </row>
    <row r="10240" spans="44:44" x14ac:dyDescent="0.55000000000000004">
      <c r="AR10240" s="33"/>
    </row>
    <row r="10241" spans="44:44" x14ac:dyDescent="0.55000000000000004">
      <c r="AR10241" s="33"/>
    </row>
    <row r="10242" spans="44:44" x14ac:dyDescent="0.55000000000000004">
      <c r="AR10242" s="33"/>
    </row>
    <row r="10243" spans="44:44" x14ac:dyDescent="0.55000000000000004">
      <c r="AR10243" s="33"/>
    </row>
    <row r="10244" spans="44:44" x14ac:dyDescent="0.55000000000000004">
      <c r="AR10244" s="33"/>
    </row>
    <row r="10245" spans="44:44" x14ac:dyDescent="0.55000000000000004">
      <c r="AR10245" s="33"/>
    </row>
    <row r="10246" spans="44:44" x14ac:dyDescent="0.55000000000000004">
      <c r="AR10246" s="33"/>
    </row>
    <row r="10247" spans="44:44" x14ac:dyDescent="0.55000000000000004">
      <c r="AR10247" s="33"/>
    </row>
    <row r="10248" spans="44:44" x14ac:dyDescent="0.55000000000000004">
      <c r="AR10248" s="33"/>
    </row>
    <row r="10249" spans="44:44" x14ac:dyDescent="0.55000000000000004">
      <c r="AR10249" s="33"/>
    </row>
    <row r="10250" spans="44:44" x14ac:dyDescent="0.55000000000000004">
      <c r="AR10250" s="33"/>
    </row>
    <row r="10251" spans="44:44" x14ac:dyDescent="0.55000000000000004">
      <c r="AR10251" s="33"/>
    </row>
    <row r="10252" spans="44:44" x14ac:dyDescent="0.55000000000000004">
      <c r="AR10252" s="33"/>
    </row>
    <row r="10253" spans="44:44" x14ac:dyDescent="0.55000000000000004">
      <c r="AR10253" s="33"/>
    </row>
    <row r="10254" spans="44:44" x14ac:dyDescent="0.55000000000000004">
      <c r="AR10254" s="33"/>
    </row>
    <row r="10255" spans="44:44" x14ac:dyDescent="0.55000000000000004">
      <c r="AR10255" s="33"/>
    </row>
    <row r="10256" spans="44:44" x14ac:dyDescent="0.55000000000000004">
      <c r="AR10256" s="33"/>
    </row>
    <row r="10257" spans="44:44" x14ac:dyDescent="0.55000000000000004">
      <c r="AR10257" s="33"/>
    </row>
    <row r="10258" spans="44:44" x14ac:dyDescent="0.55000000000000004">
      <c r="AR10258" s="33"/>
    </row>
    <row r="10259" spans="44:44" x14ac:dyDescent="0.55000000000000004">
      <c r="AR10259" s="33"/>
    </row>
    <row r="10260" spans="44:44" x14ac:dyDescent="0.55000000000000004">
      <c r="AR10260" s="33"/>
    </row>
    <row r="10261" spans="44:44" x14ac:dyDescent="0.55000000000000004">
      <c r="AR10261" s="33"/>
    </row>
    <row r="10262" spans="44:44" x14ac:dyDescent="0.55000000000000004">
      <c r="AR10262" s="33"/>
    </row>
    <row r="10263" spans="44:44" x14ac:dyDescent="0.55000000000000004">
      <c r="AR10263" s="33"/>
    </row>
    <row r="10264" spans="44:44" x14ac:dyDescent="0.55000000000000004">
      <c r="AR10264" s="33"/>
    </row>
    <row r="10265" spans="44:44" x14ac:dyDescent="0.55000000000000004">
      <c r="AR10265" s="33"/>
    </row>
    <row r="10266" spans="44:44" x14ac:dyDescent="0.55000000000000004">
      <c r="AR10266" s="33"/>
    </row>
    <row r="10267" spans="44:44" x14ac:dyDescent="0.55000000000000004">
      <c r="AR10267" s="33"/>
    </row>
    <row r="10268" spans="44:44" x14ac:dyDescent="0.55000000000000004">
      <c r="AR10268" s="33"/>
    </row>
    <row r="10269" spans="44:44" x14ac:dyDescent="0.55000000000000004">
      <c r="AR10269" s="33"/>
    </row>
    <row r="10270" spans="44:44" x14ac:dyDescent="0.55000000000000004">
      <c r="AR10270" s="33"/>
    </row>
    <row r="10271" spans="44:44" x14ac:dyDescent="0.55000000000000004">
      <c r="AR10271" s="33"/>
    </row>
    <row r="10272" spans="44:44" x14ac:dyDescent="0.55000000000000004">
      <c r="AR10272" s="33"/>
    </row>
    <row r="10273" spans="44:44" x14ac:dyDescent="0.55000000000000004">
      <c r="AR10273" s="33"/>
    </row>
    <row r="10274" spans="44:44" x14ac:dyDescent="0.55000000000000004">
      <c r="AR10274" s="33"/>
    </row>
    <row r="10275" spans="44:44" x14ac:dyDescent="0.55000000000000004">
      <c r="AR10275" s="33"/>
    </row>
    <row r="10276" spans="44:44" x14ac:dyDescent="0.55000000000000004">
      <c r="AR10276" s="33"/>
    </row>
    <row r="10277" spans="44:44" x14ac:dyDescent="0.55000000000000004">
      <c r="AR10277" s="33"/>
    </row>
    <row r="10278" spans="44:44" x14ac:dyDescent="0.55000000000000004">
      <c r="AR10278" s="33"/>
    </row>
    <row r="10279" spans="44:44" x14ac:dyDescent="0.55000000000000004">
      <c r="AR10279" s="33"/>
    </row>
    <row r="10280" spans="44:44" x14ac:dyDescent="0.55000000000000004">
      <c r="AR10280" s="33"/>
    </row>
    <row r="10281" spans="44:44" x14ac:dyDescent="0.55000000000000004">
      <c r="AR10281" s="33"/>
    </row>
    <row r="10282" spans="44:44" x14ac:dyDescent="0.55000000000000004">
      <c r="AR10282" s="33"/>
    </row>
    <row r="10283" spans="44:44" x14ac:dyDescent="0.55000000000000004">
      <c r="AR10283" s="33"/>
    </row>
    <row r="10284" spans="44:44" x14ac:dyDescent="0.55000000000000004">
      <c r="AR10284" s="33"/>
    </row>
    <row r="10285" spans="44:44" x14ac:dyDescent="0.55000000000000004">
      <c r="AR10285" s="33"/>
    </row>
    <row r="10286" spans="44:44" x14ac:dyDescent="0.55000000000000004">
      <c r="AR10286" s="33"/>
    </row>
    <row r="10287" spans="44:44" x14ac:dyDescent="0.55000000000000004">
      <c r="AR10287" s="33"/>
    </row>
    <row r="10288" spans="44:44" x14ac:dyDescent="0.55000000000000004">
      <c r="AR10288" s="33"/>
    </row>
    <row r="10289" spans="44:44" x14ac:dyDescent="0.55000000000000004">
      <c r="AR10289" s="33"/>
    </row>
    <row r="10290" spans="44:44" x14ac:dyDescent="0.55000000000000004">
      <c r="AR10290" s="33"/>
    </row>
    <row r="10291" spans="44:44" x14ac:dyDescent="0.55000000000000004">
      <c r="AR10291" s="33"/>
    </row>
    <row r="10292" spans="44:44" x14ac:dyDescent="0.55000000000000004">
      <c r="AR10292" s="33"/>
    </row>
    <row r="10293" spans="44:44" x14ac:dyDescent="0.55000000000000004">
      <c r="AR10293" s="33"/>
    </row>
    <row r="10294" spans="44:44" x14ac:dyDescent="0.55000000000000004">
      <c r="AR10294" s="33"/>
    </row>
    <row r="10295" spans="44:44" x14ac:dyDescent="0.55000000000000004">
      <c r="AR10295" s="33"/>
    </row>
    <row r="10296" spans="44:44" x14ac:dyDescent="0.55000000000000004">
      <c r="AR10296" s="33"/>
    </row>
    <row r="10297" spans="44:44" x14ac:dyDescent="0.55000000000000004">
      <c r="AR10297" s="33"/>
    </row>
    <row r="10298" spans="44:44" x14ac:dyDescent="0.55000000000000004">
      <c r="AR10298" s="33"/>
    </row>
    <row r="10299" spans="44:44" x14ac:dyDescent="0.55000000000000004">
      <c r="AR10299" s="33"/>
    </row>
    <row r="10300" spans="44:44" x14ac:dyDescent="0.55000000000000004">
      <c r="AR10300" s="33"/>
    </row>
    <row r="10301" spans="44:44" x14ac:dyDescent="0.55000000000000004">
      <c r="AR10301" s="33"/>
    </row>
    <row r="10302" spans="44:44" x14ac:dyDescent="0.55000000000000004">
      <c r="AR10302" s="33"/>
    </row>
    <row r="10303" spans="44:44" x14ac:dyDescent="0.55000000000000004">
      <c r="AR10303" s="33"/>
    </row>
    <row r="10304" spans="44:44" x14ac:dyDescent="0.55000000000000004">
      <c r="AR10304" s="33"/>
    </row>
    <row r="10305" spans="44:44" x14ac:dyDescent="0.55000000000000004">
      <c r="AR10305" s="33"/>
    </row>
    <row r="10306" spans="44:44" x14ac:dyDescent="0.55000000000000004">
      <c r="AR10306" s="33"/>
    </row>
    <row r="10307" spans="44:44" x14ac:dyDescent="0.55000000000000004">
      <c r="AR10307" s="33"/>
    </row>
    <row r="10308" spans="44:44" x14ac:dyDescent="0.55000000000000004">
      <c r="AR10308" s="33"/>
    </row>
    <row r="10309" spans="44:44" x14ac:dyDescent="0.55000000000000004">
      <c r="AR10309" s="33"/>
    </row>
    <row r="10310" spans="44:44" x14ac:dyDescent="0.55000000000000004">
      <c r="AR10310" s="33"/>
    </row>
    <row r="10311" spans="44:44" x14ac:dyDescent="0.55000000000000004">
      <c r="AR10311" s="33"/>
    </row>
    <row r="10312" spans="44:44" x14ac:dyDescent="0.55000000000000004">
      <c r="AR10312" s="33"/>
    </row>
    <row r="10313" spans="44:44" x14ac:dyDescent="0.55000000000000004">
      <c r="AR10313" s="33"/>
    </row>
    <row r="10314" spans="44:44" x14ac:dyDescent="0.55000000000000004">
      <c r="AR10314" s="33"/>
    </row>
    <row r="10315" spans="44:44" x14ac:dyDescent="0.55000000000000004">
      <c r="AR10315" s="33"/>
    </row>
    <row r="10316" spans="44:44" x14ac:dyDescent="0.55000000000000004">
      <c r="AR10316" s="33"/>
    </row>
    <row r="10317" spans="44:44" x14ac:dyDescent="0.55000000000000004">
      <c r="AR10317" s="33"/>
    </row>
    <row r="10318" spans="44:44" x14ac:dyDescent="0.55000000000000004">
      <c r="AR10318" s="33"/>
    </row>
    <row r="10319" spans="44:44" x14ac:dyDescent="0.55000000000000004">
      <c r="AR10319" s="33"/>
    </row>
    <row r="10320" spans="44:44" x14ac:dyDescent="0.55000000000000004">
      <c r="AR10320" s="33"/>
    </row>
    <row r="10321" spans="44:44" x14ac:dyDescent="0.55000000000000004">
      <c r="AR10321" s="33"/>
    </row>
    <row r="10322" spans="44:44" x14ac:dyDescent="0.55000000000000004">
      <c r="AR10322" s="33"/>
    </row>
    <row r="10323" spans="44:44" x14ac:dyDescent="0.55000000000000004">
      <c r="AR10323" s="33"/>
    </row>
    <row r="10324" spans="44:44" x14ac:dyDescent="0.55000000000000004">
      <c r="AR10324" s="33"/>
    </row>
    <row r="10325" spans="44:44" x14ac:dyDescent="0.55000000000000004">
      <c r="AR10325" s="33"/>
    </row>
    <row r="10326" spans="44:44" x14ac:dyDescent="0.55000000000000004">
      <c r="AR10326" s="33"/>
    </row>
    <row r="10327" spans="44:44" x14ac:dyDescent="0.55000000000000004">
      <c r="AR10327" s="33"/>
    </row>
    <row r="10328" spans="44:44" x14ac:dyDescent="0.55000000000000004">
      <c r="AR10328" s="33"/>
    </row>
    <row r="10329" spans="44:44" x14ac:dyDescent="0.55000000000000004">
      <c r="AR10329" s="33"/>
    </row>
    <row r="10330" spans="44:44" x14ac:dyDescent="0.55000000000000004">
      <c r="AR10330" s="33"/>
    </row>
    <row r="10331" spans="44:44" x14ac:dyDescent="0.55000000000000004">
      <c r="AR10331" s="33"/>
    </row>
    <row r="10332" spans="44:44" x14ac:dyDescent="0.55000000000000004">
      <c r="AR10332" s="33"/>
    </row>
    <row r="10333" spans="44:44" x14ac:dyDescent="0.55000000000000004">
      <c r="AR10333" s="33"/>
    </row>
    <row r="10334" spans="44:44" x14ac:dyDescent="0.55000000000000004">
      <c r="AR10334" s="33"/>
    </row>
    <row r="10335" spans="44:44" x14ac:dyDescent="0.55000000000000004">
      <c r="AR10335" s="33"/>
    </row>
    <row r="10336" spans="44:44" x14ac:dyDescent="0.55000000000000004">
      <c r="AR10336" s="33"/>
    </row>
    <row r="10337" spans="44:44" x14ac:dyDescent="0.55000000000000004">
      <c r="AR10337" s="33"/>
    </row>
    <row r="10338" spans="44:44" x14ac:dyDescent="0.55000000000000004">
      <c r="AR10338" s="33"/>
    </row>
    <row r="10339" spans="44:44" x14ac:dyDescent="0.55000000000000004">
      <c r="AR10339" s="33"/>
    </row>
    <row r="10340" spans="44:44" x14ac:dyDescent="0.55000000000000004">
      <c r="AR10340" s="33"/>
    </row>
    <row r="10341" spans="44:44" x14ac:dyDescent="0.55000000000000004">
      <c r="AR10341" s="33"/>
    </row>
    <row r="10342" spans="44:44" x14ac:dyDescent="0.55000000000000004">
      <c r="AR10342" s="33"/>
    </row>
    <row r="10343" spans="44:44" x14ac:dyDescent="0.55000000000000004">
      <c r="AR10343" s="33"/>
    </row>
    <row r="10344" spans="44:44" x14ac:dyDescent="0.55000000000000004">
      <c r="AR10344" s="33"/>
    </row>
    <row r="10345" spans="44:44" x14ac:dyDescent="0.55000000000000004">
      <c r="AR10345" s="33"/>
    </row>
    <row r="10346" spans="44:44" x14ac:dyDescent="0.55000000000000004">
      <c r="AR10346" s="33"/>
    </row>
    <row r="10347" spans="44:44" x14ac:dyDescent="0.55000000000000004">
      <c r="AR10347" s="33"/>
    </row>
    <row r="10348" spans="44:44" x14ac:dyDescent="0.55000000000000004">
      <c r="AR10348" s="33"/>
    </row>
    <row r="10349" spans="44:44" x14ac:dyDescent="0.55000000000000004">
      <c r="AR10349" s="33"/>
    </row>
    <row r="10350" spans="44:44" x14ac:dyDescent="0.55000000000000004">
      <c r="AR10350" s="33"/>
    </row>
    <row r="10351" spans="44:44" x14ac:dyDescent="0.55000000000000004">
      <c r="AR10351" s="33"/>
    </row>
    <row r="10352" spans="44:44" x14ac:dyDescent="0.55000000000000004">
      <c r="AR10352" s="33"/>
    </row>
    <row r="10353" spans="44:44" x14ac:dyDescent="0.55000000000000004">
      <c r="AR10353" s="33"/>
    </row>
    <row r="10354" spans="44:44" x14ac:dyDescent="0.55000000000000004">
      <c r="AR10354" s="33"/>
    </row>
    <row r="10355" spans="44:44" x14ac:dyDescent="0.55000000000000004">
      <c r="AR10355" s="33"/>
    </row>
    <row r="10356" spans="44:44" x14ac:dyDescent="0.55000000000000004">
      <c r="AR10356" s="33"/>
    </row>
    <row r="10357" spans="44:44" x14ac:dyDescent="0.55000000000000004">
      <c r="AR10357" s="33"/>
    </row>
    <row r="10358" spans="44:44" x14ac:dyDescent="0.55000000000000004">
      <c r="AR10358" s="33"/>
    </row>
    <row r="10359" spans="44:44" x14ac:dyDescent="0.55000000000000004">
      <c r="AR10359" s="33"/>
    </row>
    <row r="10360" spans="44:44" x14ac:dyDescent="0.55000000000000004">
      <c r="AR10360" s="33"/>
    </row>
    <row r="10361" spans="44:44" x14ac:dyDescent="0.55000000000000004">
      <c r="AR10361" s="33"/>
    </row>
    <row r="10362" spans="44:44" x14ac:dyDescent="0.55000000000000004">
      <c r="AR10362" s="33"/>
    </row>
    <row r="10363" spans="44:44" x14ac:dyDescent="0.55000000000000004">
      <c r="AR10363" s="33"/>
    </row>
    <row r="10364" spans="44:44" x14ac:dyDescent="0.55000000000000004">
      <c r="AR10364" s="33"/>
    </row>
    <row r="10365" spans="44:44" x14ac:dyDescent="0.55000000000000004">
      <c r="AR10365" s="33"/>
    </row>
    <row r="10366" spans="44:44" x14ac:dyDescent="0.55000000000000004">
      <c r="AR10366" s="33"/>
    </row>
    <row r="10367" spans="44:44" x14ac:dyDescent="0.55000000000000004">
      <c r="AR10367" s="33"/>
    </row>
    <row r="10368" spans="44:44" x14ac:dyDescent="0.55000000000000004">
      <c r="AR10368" s="33"/>
    </row>
    <row r="10369" spans="44:44" x14ac:dyDescent="0.55000000000000004">
      <c r="AR10369" s="33"/>
    </row>
    <row r="10370" spans="44:44" x14ac:dyDescent="0.55000000000000004">
      <c r="AR10370" s="33"/>
    </row>
    <row r="10371" spans="44:44" x14ac:dyDescent="0.55000000000000004">
      <c r="AR10371" s="33"/>
    </row>
    <row r="10372" spans="44:44" x14ac:dyDescent="0.55000000000000004">
      <c r="AR10372" s="33"/>
    </row>
    <row r="10373" spans="44:44" x14ac:dyDescent="0.55000000000000004">
      <c r="AR10373" s="33"/>
    </row>
    <row r="10374" spans="44:44" x14ac:dyDescent="0.55000000000000004">
      <c r="AR10374" s="33"/>
    </row>
    <row r="10375" spans="44:44" x14ac:dyDescent="0.55000000000000004">
      <c r="AR10375" s="33"/>
    </row>
    <row r="10376" spans="44:44" x14ac:dyDescent="0.55000000000000004">
      <c r="AR10376" s="33"/>
    </row>
    <row r="10377" spans="44:44" x14ac:dyDescent="0.55000000000000004">
      <c r="AR10377" s="33"/>
    </row>
    <row r="10378" spans="44:44" x14ac:dyDescent="0.55000000000000004">
      <c r="AR10378" s="33"/>
    </row>
    <row r="10379" spans="44:44" x14ac:dyDescent="0.55000000000000004">
      <c r="AR10379" s="33"/>
    </row>
    <row r="10380" spans="44:44" x14ac:dyDescent="0.55000000000000004">
      <c r="AR10380" s="33"/>
    </row>
    <row r="10381" spans="44:44" x14ac:dyDescent="0.55000000000000004">
      <c r="AR10381" s="33"/>
    </row>
    <row r="10382" spans="44:44" x14ac:dyDescent="0.55000000000000004">
      <c r="AR10382" s="33"/>
    </row>
    <row r="10383" spans="44:44" x14ac:dyDescent="0.55000000000000004">
      <c r="AR10383" s="33"/>
    </row>
    <row r="10384" spans="44:44" x14ac:dyDescent="0.55000000000000004">
      <c r="AR10384" s="33"/>
    </row>
    <row r="10385" spans="44:44" x14ac:dyDescent="0.55000000000000004">
      <c r="AR10385" s="33"/>
    </row>
    <row r="10386" spans="44:44" x14ac:dyDescent="0.55000000000000004">
      <c r="AR10386" s="33"/>
    </row>
    <row r="10387" spans="44:44" x14ac:dyDescent="0.55000000000000004">
      <c r="AR10387" s="33"/>
    </row>
    <row r="10388" spans="44:44" x14ac:dyDescent="0.55000000000000004">
      <c r="AR10388" s="33"/>
    </row>
    <row r="10389" spans="44:44" x14ac:dyDescent="0.55000000000000004">
      <c r="AR10389" s="33"/>
    </row>
    <row r="10390" spans="44:44" x14ac:dyDescent="0.55000000000000004">
      <c r="AR10390" s="33"/>
    </row>
    <row r="10391" spans="44:44" x14ac:dyDescent="0.55000000000000004">
      <c r="AR10391" s="33"/>
    </row>
    <row r="10392" spans="44:44" x14ac:dyDescent="0.55000000000000004">
      <c r="AR10392" s="33"/>
    </row>
    <row r="10393" spans="44:44" x14ac:dyDescent="0.55000000000000004">
      <c r="AR10393" s="33"/>
    </row>
    <row r="10394" spans="44:44" x14ac:dyDescent="0.55000000000000004">
      <c r="AR10394" s="33"/>
    </row>
    <row r="10395" spans="44:44" x14ac:dyDescent="0.55000000000000004">
      <c r="AR10395" s="33"/>
    </row>
    <row r="10396" spans="44:44" x14ac:dyDescent="0.55000000000000004">
      <c r="AR10396" s="33"/>
    </row>
    <row r="10397" spans="44:44" x14ac:dyDescent="0.55000000000000004">
      <c r="AR10397" s="33"/>
    </row>
    <row r="10398" spans="44:44" x14ac:dyDescent="0.55000000000000004">
      <c r="AR10398" s="33"/>
    </row>
    <row r="10399" spans="44:44" x14ac:dyDescent="0.55000000000000004">
      <c r="AR10399" s="33"/>
    </row>
    <row r="10400" spans="44:44" x14ac:dyDescent="0.55000000000000004">
      <c r="AR10400" s="33"/>
    </row>
    <row r="10401" spans="44:44" x14ac:dyDescent="0.55000000000000004">
      <c r="AR10401" s="33"/>
    </row>
    <row r="10402" spans="44:44" x14ac:dyDescent="0.55000000000000004">
      <c r="AR10402" s="33"/>
    </row>
    <row r="10403" spans="44:44" x14ac:dyDescent="0.55000000000000004">
      <c r="AR10403" s="33"/>
    </row>
    <row r="10404" spans="44:44" x14ac:dyDescent="0.55000000000000004">
      <c r="AR10404" s="33"/>
    </row>
    <row r="10405" spans="44:44" x14ac:dyDescent="0.55000000000000004">
      <c r="AR10405" s="33"/>
    </row>
    <row r="10406" spans="44:44" x14ac:dyDescent="0.55000000000000004">
      <c r="AR10406" s="33"/>
    </row>
    <row r="10407" spans="44:44" x14ac:dyDescent="0.55000000000000004">
      <c r="AR10407" s="33"/>
    </row>
    <row r="10408" spans="44:44" x14ac:dyDescent="0.55000000000000004">
      <c r="AR10408" s="33"/>
    </row>
    <row r="10409" spans="44:44" x14ac:dyDescent="0.55000000000000004">
      <c r="AR10409" s="33"/>
    </row>
    <row r="10410" spans="44:44" x14ac:dyDescent="0.55000000000000004">
      <c r="AR10410" s="33"/>
    </row>
    <row r="10411" spans="44:44" x14ac:dyDescent="0.55000000000000004">
      <c r="AR10411" s="33"/>
    </row>
    <row r="10412" spans="44:44" x14ac:dyDescent="0.55000000000000004">
      <c r="AR10412" s="33"/>
    </row>
    <row r="10413" spans="44:44" x14ac:dyDescent="0.55000000000000004">
      <c r="AR10413" s="33"/>
    </row>
    <row r="10414" spans="44:44" x14ac:dyDescent="0.55000000000000004">
      <c r="AR10414" s="33"/>
    </row>
    <row r="10415" spans="44:44" x14ac:dyDescent="0.55000000000000004">
      <c r="AR10415" s="33"/>
    </row>
    <row r="10416" spans="44:44" x14ac:dyDescent="0.55000000000000004">
      <c r="AR10416" s="33"/>
    </row>
    <row r="10417" spans="44:44" x14ac:dyDescent="0.55000000000000004">
      <c r="AR10417" s="33"/>
    </row>
    <row r="10418" spans="44:44" x14ac:dyDescent="0.55000000000000004">
      <c r="AR10418" s="33"/>
    </row>
    <row r="10419" spans="44:44" x14ac:dyDescent="0.55000000000000004">
      <c r="AR10419" s="33"/>
    </row>
    <row r="10420" spans="44:44" x14ac:dyDescent="0.55000000000000004">
      <c r="AR10420" s="33"/>
    </row>
    <row r="10421" spans="44:44" x14ac:dyDescent="0.55000000000000004">
      <c r="AR10421" s="33"/>
    </row>
    <row r="10422" spans="44:44" x14ac:dyDescent="0.55000000000000004">
      <c r="AR10422" s="33"/>
    </row>
    <row r="10423" spans="44:44" x14ac:dyDescent="0.55000000000000004">
      <c r="AR10423" s="33"/>
    </row>
    <row r="10424" spans="44:44" x14ac:dyDescent="0.55000000000000004">
      <c r="AR10424" s="33"/>
    </row>
    <row r="10425" spans="44:44" x14ac:dyDescent="0.55000000000000004">
      <c r="AR10425" s="33"/>
    </row>
    <row r="10426" spans="44:44" x14ac:dyDescent="0.55000000000000004">
      <c r="AR10426" s="33"/>
    </row>
    <row r="10427" spans="44:44" x14ac:dyDescent="0.55000000000000004">
      <c r="AR10427" s="33"/>
    </row>
    <row r="10428" spans="44:44" x14ac:dyDescent="0.55000000000000004">
      <c r="AR10428" s="33"/>
    </row>
    <row r="10429" spans="44:44" x14ac:dyDescent="0.55000000000000004">
      <c r="AR10429" s="33"/>
    </row>
    <row r="10430" spans="44:44" x14ac:dyDescent="0.55000000000000004">
      <c r="AR10430" s="33"/>
    </row>
    <row r="10431" spans="44:44" x14ac:dyDescent="0.55000000000000004">
      <c r="AR10431" s="33"/>
    </row>
    <row r="10432" spans="44:44" x14ac:dyDescent="0.55000000000000004">
      <c r="AR10432" s="33"/>
    </row>
    <row r="10433" spans="44:44" x14ac:dyDescent="0.55000000000000004">
      <c r="AR10433" s="33"/>
    </row>
    <row r="10434" spans="44:44" x14ac:dyDescent="0.55000000000000004">
      <c r="AR10434" s="33"/>
    </row>
    <row r="10435" spans="44:44" x14ac:dyDescent="0.55000000000000004">
      <c r="AR10435" s="33"/>
    </row>
    <row r="10436" spans="44:44" x14ac:dyDescent="0.55000000000000004">
      <c r="AR10436" s="33"/>
    </row>
    <row r="10437" spans="44:44" x14ac:dyDescent="0.55000000000000004">
      <c r="AR10437" s="33"/>
    </row>
    <row r="10438" spans="44:44" x14ac:dyDescent="0.55000000000000004">
      <c r="AR10438" s="33"/>
    </row>
    <row r="10439" spans="44:44" x14ac:dyDescent="0.55000000000000004">
      <c r="AR10439" s="33"/>
    </row>
    <row r="10440" spans="44:44" x14ac:dyDescent="0.55000000000000004">
      <c r="AR10440" s="33"/>
    </row>
    <row r="10441" spans="44:44" x14ac:dyDescent="0.55000000000000004">
      <c r="AR10441" s="33"/>
    </row>
    <row r="10442" spans="44:44" x14ac:dyDescent="0.55000000000000004">
      <c r="AR10442" s="33"/>
    </row>
    <row r="10443" spans="44:44" x14ac:dyDescent="0.55000000000000004">
      <c r="AR10443" s="33"/>
    </row>
    <row r="10444" spans="44:44" x14ac:dyDescent="0.55000000000000004">
      <c r="AR10444" s="33"/>
    </row>
    <row r="10445" spans="44:44" x14ac:dyDescent="0.55000000000000004">
      <c r="AR10445" s="33"/>
    </row>
    <row r="10446" spans="44:44" x14ac:dyDescent="0.55000000000000004">
      <c r="AR10446" s="33"/>
    </row>
    <row r="10447" spans="44:44" x14ac:dyDescent="0.55000000000000004">
      <c r="AR10447" s="33"/>
    </row>
    <row r="10448" spans="44:44" x14ac:dyDescent="0.55000000000000004">
      <c r="AR10448" s="33"/>
    </row>
    <row r="10449" spans="44:44" x14ac:dyDescent="0.55000000000000004">
      <c r="AR10449" s="33"/>
    </row>
    <row r="10450" spans="44:44" x14ac:dyDescent="0.55000000000000004">
      <c r="AR10450" s="33"/>
    </row>
    <row r="10451" spans="44:44" x14ac:dyDescent="0.55000000000000004">
      <c r="AR10451" s="33"/>
    </row>
    <row r="10452" spans="44:44" x14ac:dyDescent="0.55000000000000004">
      <c r="AR10452" s="33"/>
    </row>
    <row r="10453" spans="44:44" x14ac:dyDescent="0.55000000000000004">
      <c r="AR10453" s="33"/>
    </row>
    <row r="10454" spans="44:44" x14ac:dyDescent="0.55000000000000004">
      <c r="AR10454" s="33"/>
    </row>
    <row r="10455" spans="44:44" x14ac:dyDescent="0.55000000000000004">
      <c r="AR10455" s="33"/>
    </row>
    <row r="10456" spans="44:44" x14ac:dyDescent="0.55000000000000004">
      <c r="AR10456" s="33"/>
    </row>
    <row r="10457" spans="44:44" x14ac:dyDescent="0.55000000000000004">
      <c r="AR10457" s="33"/>
    </row>
    <row r="10458" spans="44:44" x14ac:dyDescent="0.55000000000000004">
      <c r="AR10458" s="33"/>
    </row>
    <row r="10459" spans="44:44" x14ac:dyDescent="0.55000000000000004">
      <c r="AR10459" s="33"/>
    </row>
    <row r="10460" spans="44:44" x14ac:dyDescent="0.55000000000000004">
      <c r="AR10460" s="33"/>
    </row>
    <row r="10461" spans="44:44" x14ac:dyDescent="0.55000000000000004">
      <c r="AR10461" s="33"/>
    </row>
    <row r="10462" spans="44:44" x14ac:dyDescent="0.55000000000000004">
      <c r="AR10462" s="33"/>
    </row>
    <row r="10463" spans="44:44" x14ac:dyDescent="0.55000000000000004">
      <c r="AR10463" s="33"/>
    </row>
    <row r="10464" spans="44:44" x14ac:dyDescent="0.55000000000000004">
      <c r="AR10464" s="33"/>
    </row>
    <row r="10465" spans="44:44" x14ac:dyDescent="0.55000000000000004">
      <c r="AR10465" s="33"/>
    </row>
    <row r="10466" spans="44:44" x14ac:dyDescent="0.55000000000000004">
      <c r="AR10466" s="33"/>
    </row>
    <row r="10467" spans="44:44" x14ac:dyDescent="0.55000000000000004">
      <c r="AR10467" s="33"/>
    </row>
    <row r="10468" spans="44:44" x14ac:dyDescent="0.55000000000000004">
      <c r="AR10468" s="33"/>
    </row>
    <row r="10469" spans="44:44" x14ac:dyDescent="0.55000000000000004">
      <c r="AR10469" s="33"/>
    </row>
    <row r="10470" spans="44:44" x14ac:dyDescent="0.55000000000000004">
      <c r="AR10470" s="33"/>
    </row>
    <row r="10471" spans="44:44" x14ac:dyDescent="0.55000000000000004">
      <c r="AR10471" s="33"/>
    </row>
    <row r="10472" spans="44:44" x14ac:dyDescent="0.55000000000000004">
      <c r="AR10472" s="33"/>
    </row>
    <row r="10473" spans="44:44" x14ac:dyDescent="0.55000000000000004">
      <c r="AR10473" s="33"/>
    </row>
    <row r="10474" spans="44:44" x14ac:dyDescent="0.55000000000000004">
      <c r="AR10474" s="33"/>
    </row>
    <row r="10475" spans="44:44" x14ac:dyDescent="0.55000000000000004">
      <c r="AR10475" s="33"/>
    </row>
    <row r="10476" spans="44:44" x14ac:dyDescent="0.55000000000000004">
      <c r="AR10476" s="33"/>
    </row>
    <row r="10477" spans="44:44" x14ac:dyDescent="0.55000000000000004">
      <c r="AR10477" s="33"/>
    </row>
    <row r="10478" spans="44:44" x14ac:dyDescent="0.55000000000000004">
      <c r="AR10478" s="33"/>
    </row>
    <row r="10479" spans="44:44" x14ac:dyDescent="0.55000000000000004">
      <c r="AR10479" s="33"/>
    </row>
    <row r="10480" spans="44:44" x14ac:dyDescent="0.55000000000000004">
      <c r="AR10480" s="33"/>
    </row>
    <row r="10481" spans="44:44" x14ac:dyDescent="0.55000000000000004">
      <c r="AR10481" s="33"/>
    </row>
    <row r="10482" spans="44:44" x14ac:dyDescent="0.55000000000000004">
      <c r="AR10482" s="33"/>
    </row>
    <row r="10483" spans="44:44" x14ac:dyDescent="0.55000000000000004">
      <c r="AR10483" s="33"/>
    </row>
    <row r="10484" spans="44:44" x14ac:dyDescent="0.55000000000000004">
      <c r="AR10484" s="33"/>
    </row>
    <row r="10485" spans="44:44" x14ac:dyDescent="0.55000000000000004">
      <c r="AR10485" s="33"/>
    </row>
    <row r="10486" spans="44:44" x14ac:dyDescent="0.55000000000000004">
      <c r="AR10486" s="33"/>
    </row>
    <row r="10487" spans="44:44" x14ac:dyDescent="0.55000000000000004">
      <c r="AR10487" s="33"/>
    </row>
    <row r="10488" spans="44:44" x14ac:dyDescent="0.55000000000000004">
      <c r="AR10488" s="33"/>
    </row>
    <row r="10489" spans="44:44" x14ac:dyDescent="0.55000000000000004">
      <c r="AR10489" s="33"/>
    </row>
    <row r="10490" spans="44:44" x14ac:dyDescent="0.55000000000000004">
      <c r="AR10490" s="33"/>
    </row>
    <row r="10491" spans="44:44" x14ac:dyDescent="0.55000000000000004">
      <c r="AR10491" s="33"/>
    </row>
    <row r="10492" spans="44:44" x14ac:dyDescent="0.55000000000000004">
      <c r="AR10492" s="33"/>
    </row>
    <row r="10493" spans="44:44" x14ac:dyDescent="0.55000000000000004">
      <c r="AR10493" s="33"/>
    </row>
    <row r="10494" spans="44:44" x14ac:dyDescent="0.55000000000000004">
      <c r="AR10494" s="33"/>
    </row>
    <row r="10495" spans="44:44" x14ac:dyDescent="0.55000000000000004">
      <c r="AR10495" s="33"/>
    </row>
    <row r="10496" spans="44:44" x14ac:dyDescent="0.55000000000000004">
      <c r="AR10496" s="33"/>
    </row>
    <row r="10497" spans="44:44" x14ac:dyDescent="0.55000000000000004">
      <c r="AR10497" s="33"/>
    </row>
    <row r="10498" spans="44:44" x14ac:dyDescent="0.55000000000000004">
      <c r="AR10498" s="33"/>
    </row>
    <row r="10499" spans="44:44" x14ac:dyDescent="0.55000000000000004">
      <c r="AR10499" s="33"/>
    </row>
    <row r="10500" spans="44:44" x14ac:dyDescent="0.55000000000000004">
      <c r="AR10500" s="33"/>
    </row>
    <row r="10501" spans="44:44" x14ac:dyDescent="0.55000000000000004">
      <c r="AR10501" s="33"/>
    </row>
    <row r="10502" spans="44:44" x14ac:dyDescent="0.55000000000000004">
      <c r="AR10502" s="33"/>
    </row>
    <row r="10503" spans="44:44" x14ac:dyDescent="0.55000000000000004">
      <c r="AR10503" s="33"/>
    </row>
    <row r="10504" spans="44:44" x14ac:dyDescent="0.55000000000000004">
      <c r="AR10504" s="33"/>
    </row>
    <row r="10505" spans="44:44" x14ac:dyDescent="0.55000000000000004">
      <c r="AR10505" s="33"/>
    </row>
    <row r="10506" spans="44:44" x14ac:dyDescent="0.55000000000000004">
      <c r="AR10506" s="33"/>
    </row>
    <row r="10507" spans="44:44" x14ac:dyDescent="0.55000000000000004">
      <c r="AR10507" s="33"/>
    </row>
    <row r="10508" spans="44:44" x14ac:dyDescent="0.55000000000000004">
      <c r="AR10508" s="33"/>
    </row>
    <row r="10509" spans="44:44" x14ac:dyDescent="0.55000000000000004">
      <c r="AR10509" s="33"/>
    </row>
    <row r="10510" spans="44:44" x14ac:dyDescent="0.55000000000000004">
      <c r="AR10510" s="33"/>
    </row>
    <row r="10511" spans="44:44" x14ac:dyDescent="0.55000000000000004">
      <c r="AR10511" s="33"/>
    </row>
    <row r="10512" spans="44:44" x14ac:dyDescent="0.55000000000000004">
      <c r="AR10512" s="33"/>
    </row>
    <row r="10513" spans="44:44" x14ac:dyDescent="0.55000000000000004">
      <c r="AR10513" s="33"/>
    </row>
    <row r="10514" spans="44:44" x14ac:dyDescent="0.55000000000000004">
      <c r="AR10514" s="33"/>
    </row>
    <row r="10515" spans="44:44" x14ac:dyDescent="0.55000000000000004">
      <c r="AR10515" s="33"/>
    </row>
    <row r="10516" spans="44:44" x14ac:dyDescent="0.55000000000000004">
      <c r="AR10516" s="33"/>
    </row>
    <row r="10517" spans="44:44" x14ac:dyDescent="0.55000000000000004">
      <c r="AR10517" s="33"/>
    </row>
    <row r="10518" spans="44:44" x14ac:dyDescent="0.55000000000000004">
      <c r="AR10518" s="33"/>
    </row>
    <row r="10519" spans="44:44" x14ac:dyDescent="0.55000000000000004">
      <c r="AR10519" s="33"/>
    </row>
    <row r="10520" spans="44:44" x14ac:dyDescent="0.55000000000000004">
      <c r="AR10520" s="33"/>
    </row>
    <row r="10521" spans="44:44" x14ac:dyDescent="0.55000000000000004">
      <c r="AR10521" s="33"/>
    </row>
    <row r="10522" spans="44:44" x14ac:dyDescent="0.55000000000000004">
      <c r="AR10522" s="33"/>
    </row>
    <row r="10523" spans="44:44" x14ac:dyDescent="0.55000000000000004">
      <c r="AR10523" s="33"/>
    </row>
    <row r="10524" spans="44:44" x14ac:dyDescent="0.55000000000000004">
      <c r="AR10524" s="33"/>
    </row>
    <row r="10525" spans="44:44" x14ac:dyDescent="0.55000000000000004">
      <c r="AR10525" s="33"/>
    </row>
    <row r="10526" spans="44:44" x14ac:dyDescent="0.55000000000000004">
      <c r="AR10526" s="33"/>
    </row>
    <row r="10527" spans="44:44" x14ac:dyDescent="0.55000000000000004">
      <c r="AR10527" s="33"/>
    </row>
    <row r="10528" spans="44:44" x14ac:dyDescent="0.55000000000000004">
      <c r="AR10528" s="33"/>
    </row>
    <row r="10529" spans="44:44" x14ac:dyDescent="0.55000000000000004">
      <c r="AR10529" s="33"/>
    </row>
    <row r="10530" spans="44:44" x14ac:dyDescent="0.55000000000000004">
      <c r="AR10530" s="33"/>
    </row>
    <row r="10531" spans="44:44" x14ac:dyDescent="0.55000000000000004">
      <c r="AR10531" s="33"/>
    </row>
    <row r="10532" spans="44:44" x14ac:dyDescent="0.55000000000000004">
      <c r="AR10532" s="33"/>
    </row>
    <row r="10533" spans="44:44" x14ac:dyDescent="0.55000000000000004">
      <c r="AR10533" s="33"/>
    </row>
    <row r="10534" spans="44:44" x14ac:dyDescent="0.55000000000000004">
      <c r="AR10534" s="33"/>
    </row>
    <row r="10535" spans="44:44" x14ac:dyDescent="0.55000000000000004">
      <c r="AR10535" s="33"/>
    </row>
    <row r="10536" spans="44:44" x14ac:dyDescent="0.55000000000000004">
      <c r="AR10536" s="33"/>
    </row>
    <row r="10537" spans="44:44" x14ac:dyDescent="0.55000000000000004">
      <c r="AR10537" s="33"/>
    </row>
    <row r="10538" spans="44:44" x14ac:dyDescent="0.55000000000000004">
      <c r="AR10538" s="33"/>
    </row>
    <row r="10539" spans="44:44" x14ac:dyDescent="0.55000000000000004">
      <c r="AR10539" s="33"/>
    </row>
    <row r="10540" spans="44:44" x14ac:dyDescent="0.55000000000000004">
      <c r="AR10540" s="33"/>
    </row>
    <row r="10541" spans="44:44" x14ac:dyDescent="0.55000000000000004">
      <c r="AR10541" s="33"/>
    </row>
    <row r="10542" spans="44:44" x14ac:dyDescent="0.55000000000000004">
      <c r="AR10542" s="33"/>
    </row>
    <row r="10543" spans="44:44" x14ac:dyDescent="0.55000000000000004">
      <c r="AR10543" s="33"/>
    </row>
    <row r="10544" spans="44:44" x14ac:dyDescent="0.55000000000000004">
      <c r="AR10544" s="33"/>
    </row>
    <row r="10545" spans="44:44" x14ac:dyDescent="0.55000000000000004">
      <c r="AR10545" s="33"/>
    </row>
    <row r="10546" spans="44:44" x14ac:dyDescent="0.55000000000000004">
      <c r="AR10546" s="33"/>
    </row>
    <row r="10547" spans="44:44" x14ac:dyDescent="0.55000000000000004">
      <c r="AR10547" s="33"/>
    </row>
    <row r="10548" spans="44:44" x14ac:dyDescent="0.55000000000000004">
      <c r="AR10548" s="33"/>
    </row>
    <row r="10549" spans="44:44" x14ac:dyDescent="0.55000000000000004">
      <c r="AR10549" s="33"/>
    </row>
    <row r="10550" spans="44:44" x14ac:dyDescent="0.55000000000000004">
      <c r="AR10550" s="33"/>
    </row>
    <row r="10551" spans="44:44" x14ac:dyDescent="0.55000000000000004">
      <c r="AR10551" s="33"/>
    </row>
    <row r="10552" spans="44:44" x14ac:dyDescent="0.55000000000000004">
      <c r="AR10552" s="33"/>
    </row>
    <row r="10553" spans="44:44" x14ac:dyDescent="0.55000000000000004">
      <c r="AR10553" s="33"/>
    </row>
    <row r="10554" spans="44:44" x14ac:dyDescent="0.55000000000000004">
      <c r="AR10554" s="33"/>
    </row>
    <row r="10555" spans="44:44" x14ac:dyDescent="0.55000000000000004">
      <c r="AR10555" s="33"/>
    </row>
    <row r="10556" spans="44:44" x14ac:dyDescent="0.55000000000000004">
      <c r="AR10556" s="33"/>
    </row>
    <row r="10557" spans="44:44" x14ac:dyDescent="0.55000000000000004">
      <c r="AR10557" s="33"/>
    </row>
    <row r="10558" spans="44:44" x14ac:dyDescent="0.55000000000000004">
      <c r="AR10558" s="33"/>
    </row>
    <row r="10559" spans="44:44" x14ac:dyDescent="0.55000000000000004">
      <c r="AR10559" s="33"/>
    </row>
    <row r="10560" spans="44:44" x14ac:dyDescent="0.55000000000000004">
      <c r="AR10560" s="33"/>
    </row>
    <row r="10561" spans="44:44" x14ac:dyDescent="0.55000000000000004">
      <c r="AR10561" s="33"/>
    </row>
    <row r="10562" spans="44:44" x14ac:dyDescent="0.55000000000000004">
      <c r="AR10562" s="33"/>
    </row>
    <row r="10563" spans="44:44" x14ac:dyDescent="0.55000000000000004">
      <c r="AR10563" s="33"/>
    </row>
    <row r="10564" spans="44:44" x14ac:dyDescent="0.55000000000000004">
      <c r="AR10564" s="33"/>
    </row>
    <row r="10565" spans="44:44" x14ac:dyDescent="0.55000000000000004">
      <c r="AR10565" s="33"/>
    </row>
    <row r="10566" spans="44:44" x14ac:dyDescent="0.55000000000000004">
      <c r="AR10566" s="33"/>
    </row>
    <row r="10567" spans="44:44" x14ac:dyDescent="0.55000000000000004">
      <c r="AR10567" s="33"/>
    </row>
    <row r="10568" spans="44:44" x14ac:dyDescent="0.55000000000000004">
      <c r="AR10568" s="33"/>
    </row>
    <row r="10569" spans="44:44" x14ac:dyDescent="0.55000000000000004">
      <c r="AR10569" s="33"/>
    </row>
    <row r="10570" spans="44:44" x14ac:dyDescent="0.55000000000000004">
      <c r="AR10570" s="33"/>
    </row>
    <row r="10571" spans="44:44" x14ac:dyDescent="0.55000000000000004">
      <c r="AR10571" s="33"/>
    </row>
    <row r="10572" spans="44:44" x14ac:dyDescent="0.55000000000000004">
      <c r="AR10572" s="33"/>
    </row>
    <row r="10573" spans="44:44" x14ac:dyDescent="0.55000000000000004">
      <c r="AR10573" s="33"/>
    </row>
    <row r="10574" spans="44:44" x14ac:dyDescent="0.55000000000000004">
      <c r="AR10574" s="33"/>
    </row>
    <row r="10575" spans="44:44" x14ac:dyDescent="0.55000000000000004">
      <c r="AR10575" s="33"/>
    </row>
    <row r="10576" spans="44:44" x14ac:dyDescent="0.55000000000000004">
      <c r="AR10576" s="33"/>
    </row>
    <row r="10577" spans="44:44" x14ac:dyDescent="0.55000000000000004">
      <c r="AR10577" s="33"/>
    </row>
    <row r="10578" spans="44:44" x14ac:dyDescent="0.55000000000000004">
      <c r="AR10578" s="33"/>
    </row>
    <row r="10579" spans="44:44" x14ac:dyDescent="0.55000000000000004">
      <c r="AR10579" s="33"/>
    </row>
    <row r="10580" spans="44:44" x14ac:dyDescent="0.55000000000000004">
      <c r="AR10580" s="33"/>
    </row>
    <row r="10581" spans="44:44" x14ac:dyDescent="0.55000000000000004">
      <c r="AR10581" s="33"/>
    </row>
    <row r="10582" spans="44:44" x14ac:dyDescent="0.55000000000000004">
      <c r="AR10582" s="33"/>
    </row>
    <row r="10583" spans="44:44" x14ac:dyDescent="0.55000000000000004">
      <c r="AR10583" s="33"/>
    </row>
    <row r="10584" spans="44:44" x14ac:dyDescent="0.55000000000000004">
      <c r="AR10584" s="33"/>
    </row>
    <row r="10585" spans="44:44" x14ac:dyDescent="0.55000000000000004">
      <c r="AR10585" s="33"/>
    </row>
    <row r="10586" spans="44:44" x14ac:dyDescent="0.55000000000000004">
      <c r="AR10586" s="33"/>
    </row>
    <row r="10587" spans="44:44" x14ac:dyDescent="0.55000000000000004">
      <c r="AR10587" s="33"/>
    </row>
    <row r="10588" spans="44:44" x14ac:dyDescent="0.55000000000000004">
      <c r="AR10588" s="33"/>
    </row>
    <row r="10589" spans="44:44" x14ac:dyDescent="0.55000000000000004">
      <c r="AR10589" s="33"/>
    </row>
    <row r="10590" spans="44:44" x14ac:dyDescent="0.55000000000000004">
      <c r="AR10590" s="33"/>
    </row>
    <row r="10591" spans="44:44" x14ac:dyDescent="0.55000000000000004">
      <c r="AR10591" s="33"/>
    </row>
    <row r="10592" spans="44:44" x14ac:dyDescent="0.55000000000000004">
      <c r="AR10592" s="33"/>
    </row>
    <row r="10593" spans="44:44" x14ac:dyDescent="0.55000000000000004">
      <c r="AR10593" s="33"/>
    </row>
    <row r="10594" spans="44:44" x14ac:dyDescent="0.55000000000000004">
      <c r="AR10594" s="33"/>
    </row>
    <row r="10595" spans="44:44" x14ac:dyDescent="0.55000000000000004">
      <c r="AR10595" s="33"/>
    </row>
    <row r="10596" spans="44:44" x14ac:dyDescent="0.55000000000000004">
      <c r="AR10596" s="33"/>
    </row>
    <row r="10597" spans="44:44" x14ac:dyDescent="0.55000000000000004">
      <c r="AR10597" s="33"/>
    </row>
    <row r="10598" spans="44:44" x14ac:dyDescent="0.55000000000000004">
      <c r="AR10598" s="33"/>
    </row>
    <row r="10599" spans="44:44" x14ac:dyDescent="0.55000000000000004">
      <c r="AR10599" s="33"/>
    </row>
    <row r="10600" spans="44:44" x14ac:dyDescent="0.55000000000000004">
      <c r="AR10600" s="33"/>
    </row>
    <row r="10601" spans="44:44" x14ac:dyDescent="0.55000000000000004">
      <c r="AR10601" s="33"/>
    </row>
    <row r="10602" spans="44:44" x14ac:dyDescent="0.55000000000000004">
      <c r="AR10602" s="33"/>
    </row>
    <row r="10603" spans="44:44" x14ac:dyDescent="0.55000000000000004">
      <c r="AR10603" s="33"/>
    </row>
    <row r="10604" spans="44:44" x14ac:dyDescent="0.55000000000000004">
      <c r="AR10604" s="33"/>
    </row>
    <row r="10605" spans="44:44" x14ac:dyDescent="0.55000000000000004">
      <c r="AR10605" s="33"/>
    </row>
    <row r="10606" spans="44:44" x14ac:dyDescent="0.55000000000000004">
      <c r="AR10606" s="33"/>
    </row>
    <row r="10607" spans="44:44" x14ac:dyDescent="0.55000000000000004">
      <c r="AR10607" s="33"/>
    </row>
    <row r="10608" spans="44:44" x14ac:dyDescent="0.55000000000000004">
      <c r="AR10608" s="33"/>
    </row>
    <row r="10609" spans="44:44" x14ac:dyDescent="0.55000000000000004">
      <c r="AR10609" s="33"/>
    </row>
    <row r="10610" spans="44:44" x14ac:dyDescent="0.55000000000000004">
      <c r="AR10610" s="33"/>
    </row>
    <row r="10611" spans="44:44" x14ac:dyDescent="0.55000000000000004">
      <c r="AR10611" s="33"/>
    </row>
    <row r="10612" spans="44:44" x14ac:dyDescent="0.55000000000000004">
      <c r="AR10612" s="33"/>
    </row>
    <row r="10613" spans="44:44" x14ac:dyDescent="0.55000000000000004">
      <c r="AR10613" s="33"/>
    </row>
    <row r="10614" spans="44:44" x14ac:dyDescent="0.55000000000000004">
      <c r="AR10614" s="33"/>
    </row>
    <row r="10615" spans="44:44" x14ac:dyDescent="0.55000000000000004">
      <c r="AR10615" s="33"/>
    </row>
    <row r="10616" spans="44:44" x14ac:dyDescent="0.55000000000000004">
      <c r="AR10616" s="33"/>
    </row>
    <row r="10617" spans="44:44" x14ac:dyDescent="0.55000000000000004">
      <c r="AR10617" s="33"/>
    </row>
    <row r="10618" spans="44:44" x14ac:dyDescent="0.55000000000000004">
      <c r="AR10618" s="33"/>
    </row>
    <row r="10619" spans="44:44" x14ac:dyDescent="0.55000000000000004">
      <c r="AR10619" s="33"/>
    </row>
    <row r="10620" spans="44:44" x14ac:dyDescent="0.55000000000000004">
      <c r="AR10620" s="33"/>
    </row>
    <row r="10621" spans="44:44" x14ac:dyDescent="0.55000000000000004">
      <c r="AR10621" s="33"/>
    </row>
    <row r="10622" spans="44:44" x14ac:dyDescent="0.55000000000000004">
      <c r="AR10622" s="33"/>
    </row>
    <row r="10623" spans="44:44" x14ac:dyDescent="0.55000000000000004">
      <c r="AR10623" s="33"/>
    </row>
    <row r="10624" spans="44:44" x14ac:dyDescent="0.55000000000000004">
      <c r="AR10624" s="33"/>
    </row>
    <row r="10625" spans="44:44" x14ac:dyDescent="0.55000000000000004">
      <c r="AR10625" s="33"/>
    </row>
    <row r="10626" spans="44:44" x14ac:dyDescent="0.55000000000000004">
      <c r="AR10626" s="33"/>
    </row>
    <row r="10627" spans="44:44" x14ac:dyDescent="0.55000000000000004">
      <c r="AR10627" s="33"/>
    </row>
    <row r="10628" spans="44:44" x14ac:dyDescent="0.55000000000000004">
      <c r="AR10628" s="33"/>
    </row>
    <row r="10629" spans="44:44" x14ac:dyDescent="0.55000000000000004">
      <c r="AR10629" s="33"/>
    </row>
    <row r="10630" spans="44:44" x14ac:dyDescent="0.55000000000000004">
      <c r="AR10630" s="33"/>
    </row>
    <row r="10631" spans="44:44" x14ac:dyDescent="0.55000000000000004">
      <c r="AR10631" s="33"/>
    </row>
    <row r="10632" spans="44:44" x14ac:dyDescent="0.55000000000000004">
      <c r="AR10632" s="33"/>
    </row>
    <row r="10633" spans="44:44" x14ac:dyDescent="0.55000000000000004">
      <c r="AR10633" s="33"/>
    </row>
    <row r="10634" spans="44:44" x14ac:dyDescent="0.55000000000000004">
      <c r="AR10634" s="33"/>
    </row>
    <row r="10635" spans="44:44" x14ac:dyDescent="0.55000000000000004">
      <c r="AR10635" s="33"/>
    </row>
    <row r="10636" spans="44:44" x14ac:dyDescent="0.55000000000000004">
      <c r="AR10636" s="33"/>
    </row>
    <row r="10637" spans="44:44" x14ac:dyDescent="0.55000000000000004">
      <c r="AR10637" s="33"/>
    </row>
    <row r="10638" spans="44:44" x14ac:dyDescent="0.55000000000000004">
      <c r="AR10638" s="33"/>
    </row>
    <row r="10639" spans="44:44" x14ac:dyDescent="0.55000000000000004">
      <c r="AR10639" s="33"/>
    </row>
    <row r="10640" spans="44:44" x14ac:dyDescent="0.55000000000000004">
      <c r="AR10640" s="33"/>
    </row>
    <row r="10641" spans="44:44" x14ac:dyDescent="0.55000000000000004">
      <c r="AR10641" s="33"/>
    </row>
    <row r="10642" spans="44:44" x14ac:dyDescent="0.55000000000000004">
      <c r="AR10642" s="33"/>
    </row>
    <row r="10643" spans="44:44" x14ac:dyDescent="0.55000000000000004">
      <c r="AR10643" s="33"/>
    </row>
    <row r="10644" spans="44:44" x14ac:dyDescent="0.55000000000000004">
      <c r="AR10644" s="33"/>
    </row>
    <row r="10645" spans="44:44" x14ac:dyDescent="0.55000000000000004">
      <c r="AR10645" s="33"/>
    </row>
    <row r="10646" spans="44:44" x14ac:dyDescent="0.55000000000000004">
      <c r="AR10646" s="33"/>
    </row>
    <row r="10647" spans="44:44" x14ac:dyDescent="0.55000000000000004">
      <c r="AR10647" s="33"/>
    </row>
    <row r="10648" spans="44:44" x14ac:dyDescent="0.55000000000000004">
      <c r="AR10648" s="33"/>
    </row>
    <row r="10649" spans="44:44" x14ac:dyDescent="0.55000000000000004">
      <c r="AR10649" s="33"/>
    </row>
    <row r="10650" spans="44:44" x14ac:dyDescent="0.55000000000000004">
      <c r="AR10650" s="33"/>
    </row>
    <row r="10651" spans="44:44" x14ac:dyDescent="0.55000000000000004">
      <c r="AR10651" s="33"/>
    </row>
    <row r="10652" spans="44:44" x14ac:dyDescent="0.55000000000000004">
      <c r="AR10652" s="33"/>
    </row>
    <row r="10653" spans="44:44" x14ac:dyDescent="0.55000000000000004">
      <c r="AR10653" s="33"/>
    </row>
    <row r="10654" spans="44:44" x14ac:dyDescent="0.55000000000000004">
      <c r="AR10654" s="33"/>
    </row>
    <row r="10655" spans="44:44" x14ac:dyDescent="0.55000000000000004">
      <c r="AR10655" s="33"/>
    </row>
    <row r="10656" spans="44:44" x14ac:dyDescent="0.55000000000000004">
      <c r="AR10656" s="33"/>
    </row>
    <row r="10657" spans="44:44" x14ac:dyDescent="0.55000000000000004">
      <c r="AR10657" s="33"/>
    </row>
    <row r="10658" spans="44:44" x14ac:dyDescent="0.55000000000000004">
      <c r="AR10658" s="33"/>
    </row>
    <row r="10659" spans="44:44" x14ac:dyDescent="0.55000000000000004">
      <c r="AR10659" s="33"/>
    </row>
    <row r="10660" spans="44:44" x14ac:dyDescent="0.55000000000000004">
      <c r="AR10660" s="33"/>
    </row>
    <row r="10661" spans="44:44" x14ac:dyDescent="0.55000000000000004">
      <c r="AR10661" s="33"/>
    </row>
    <row r="10662" spans="44:44" x14ac:dyDescent="0.55000000000000004">
      <c r="AR10662" s="33"/>
    </row>
    <row r="10663" spans="44:44" x14ac:dyDescent="0.55000000000000004">
      <c r="AR10663" s="33"/>
    </row>
    <row r="10664" spans="44:44" x14ac:dyDescent="0.55000000000000004">
      <c r="AR10664" s="33"/>
    </row>
    <row r="10665" spans="44:44" x14ac:dyDescent="0.55000000000000004">
      <c r="AR10665" s="33"/>
    </row>
    <row r="10666" spans="44:44" x14ac:dyDescent="0.55000000000000004">
      <c r="AR10666" s="33"/>
    </row>
    <row r="10667" spans="44:44" x14ac:dyDescent="0.55000000000000004">
      <c r="AR10667" s="33"/>
    </row>
    <row r="10668" spans="44:44" x14ac:dyDescent="0.55000000000000004">
      <c r="AR10668" s="33"/>
    </row>
    <row r="10669" spans="44:44" x14ac:dyDescent="0.55000000000000004">
      <c r="AR10669" s="33"/>
    </row>
    <row r="10670" spans="44:44" x14ac:dyDescent="0.55000000000000004">
      <c r="AR10670" s="33"/>
    </row>
    <row r="10671" spans="44:44" x14ac:dyDescent="0.55000000000000004">
      <c r="AR10671" s="33"/>
    </row>
    <row r="10672" spans="44:44" x14ac:dyDescent="0.55000000000000004">
      <c r="AR10672" s="33"/>
    </row>
    <row r="10673" spans="44:44" x14ac:dyDescent="0.55000000000000004">
      <c r="AR10673" s="33"/>
    </row>
    <row r="10674" spans="44:44" x14ac:dyDescent="0.55000000000000004">
      <c r="AR10674" s="33"/>
    </row>
    <row r="10675" spans="44:44" x14ac:dyDescent="0.55000000000000004">
      <c r="AR10675" s="33"/>
    </row>
    <row r="10676" spans="44:44" x14ac:dyDescent="0.55000000000000004">
      <c r="AR10676" s="33"/>
    </row>
    <row r="10677" spans="44:44" x14ac:dyDescent="0.55000000000000004">
      <c r="AR10677" s="33"/>
    </row>
    <row r="10678" spans="44:44" x14ac:dyDescent="0.55000000000000004">
      <c r="AR10678" s="33"/>
    </row>
    <row r="10679" spans="44:44" x14ac:dyDescent="0.55000000000000004">
      <c r="AR10679" s="33"/>
    </row>
    <row r="10680" spans="44:44" x14ac:dyDescent="0.55000000000000004">
      <c r="AR10680" s="33"/>
    </row>
    <row r="10681" spans="44:44" x14ac:dyDescent="0.55000000000000004">
      <c r="AR10681" s="33"/>
    </row>
    <row r="10682" spans="44:44" x14ac:dyDescent="0.55000000000000004">
      <c r="AR10682" s="33"/>
    </row>
    <row r="10683" spans="44:44" x14ac:dyDescent="0.55000000000000004">
      <c r="AR10683" s="33"/>
    </row>
    <row r="10684" spans="44:44" x14ac:dyDescent="0.55000000000000004">
      <c r="AR10684" s="33"/>
    </row>
    <row r="10685" spans="44:44" x14ac:dyDescent="0.55000000000000004">
      <c r="AR10685" s="33"/>
    </row>
    <row r="10686" spans="44:44" x14ac:dyDescent="0.55000000000000004">
      <c r="AR10686" s="33"/>
    </row>
    <row r="10687" spans="44:44" x14ac:dyDescent="0.55000000000000004">
      <c r="AR10687" s="33"/>
    </row>
    <row r="10688" spans="44:44" x14ac:dyDescent="0.55000000000000004">
      <c r="AR10688" s="33"/>
    </row>
    <row r="10689" spans="44:44" x14ac:dyDescent="0.55000000000000004">
      <c r="AR10689" s="33"/>
    </row>
    <row r="10690" spans="44:44" x14ac:dyDescent="0.55000000000000004">
      <c r="AR10690" s="33"/>
    </row>
    <row r="10691" spans="44:44" x14ac:dyDescent="0.55000000000000004">
      <c r="AR10691" s="33"/>
    </row>
    <row r="10692" spans="44:44" x14ac:dyDescent="0.55000000000000004">
      <c r="AR10692" s="33"/>
    </row>
    <row r="10693" spans="44:44" x14ac:dyDescent="0.55000000000000004">
      <c r="AR10693" s="33"/>
    </row>
    <row r="10694" spans="44:44" x14ac:dyDescent="0.55000000000000004">
      <c r="AR10694" s="33"/>
    </row>
    <row r="10695" spans="44:44" x14ac:dyDescent="0.55000000000000004">
      <c r="AR10695" s="33"/>
    </row>
    <row r="10696" spans="44:44" x14ac:dyDescent="0.55000000000000004">
      <c r="AR10696" s="33"/>
    </row>
    <row r="10697" spans="44:44" x14ac:dyDescent="0.55000000000000004">
      <c r="AR10697" s="33"/>
    </row>
    <row r="10698" spans="44:44" x14ac:dyDescent="0.55000000000000004">
      <c r="AR10698" s="33"/>
    </row>
    <row r="10699" spans="44:44" x14ac:dyDescent="0.55000000000000004">
      <c r="AR10699" s="33"/>
    </row>
    <row r="10700" spans="44:44" x14ac:dyDescent="0.55000000000000004">
      <c r="AR10700" s="33"/>
    </row>
    <row r="10701" spans="44:44" x14ac:dyDescent="0.55000000000000004">
      <c r="AR10701" s="33"/>
    </row>
    <row r="10702" spans="44:44" x14ac:dyDescent="0.55000000000000004">
      <c r="AR10702" s="33"/>
    </row>
    <row r="10703" spans="44:44" x14ac:dyDescent="0.55000000000000004">
      <c r="AR10703" s="33"/>
    </row>
    <row r="10704" spans="44:44" x14ac:dyDescent="0.55000000000000004">
      <c r="AR10704" s="33"/>
    </row>
    <row r="10705" spans="44:44" x14ac:dyDescent="0.55000000000000004">
      <c r="AR10705" s="33"/>
    </row>
    <row r="10706" spans="44:44" x14ac:dyDescent="0.55000000000000004">
      <c r="AR10706" s="33"/>
    </row>
    <row r="10707" spans="44:44" x14ac:dyDescent="0.55000000000000004">
      <c r="AR10707" s="33"/>
    </row>
    <row r="10708" spans="44:44" x14ac:dyDescent="0.55000000000000004">
      <c r="AR10708" s="33"/>
    </row>
    <row r="10709" spans="44:44" x14ac:dyDescent="0.55000000000000004">
      <c r="AR10709" s="33"/>
    </row>
    <row r="10710" spans="44:44" x14ac:dyDescent="0.55000000000000004">
      <c r="AR10710" s="33"/>
    </row>
    <row r="10711" spans="44:44" x14ac:dyDescent="0.55000000000000004">
      <c r="AR10711" s="33"/>
    </row>
    <row r="10712" spans="44:44" x14ac:dyDescent="0.55000000000000004">
      <c r="AR10712" s="33"/>
    </row>
    <row r="10713" spans="44:44" x14ac:dyDescent="0.55000000000000004">
      <c r="AR10713" s="33"/>
    </row>
    <row r="10714" spans="44:44" x14ac:dyDescent="0.55000000000000004">
      <c r="AR10714" s="33"/>
    </row>
    <row r="10715" spans="44:44" x14ac:dyDescent="0.55000000000000004">
      <c r="AR10715" s="33"/>
    </row>
    <row r="10716" spans="44:44" x14ac:dyDescent="0.55000000000000004">
      <c r="AR10716" s="33"/>
    </row>
    <row r="10717" spans="44:44" x14ac:dyDescent="0.55000000000000004">
      <c r="AR10717" s="33"/>
    </row>
    <row r="10718" spans="44:44" x14ac:dyDescent="0.55000000000000004">
      <c r="AR10718" s="33"/>
    </row>
    <row r="10719" spans="44:44" x14ac:dyDescent="0.55000000000000004">
      <c r="AR10719" s="33"/>
    </row>
    <row r="10720" spans="44:44" x14ac:dyDescent="0.55000000000000004">
      <c r="AR10720" s="33"/>
    </row>
    <row r="10721" spans="44:44" x14ac:dyDescent="0.55000000000000004">
      <c r="AR10721" s="33"/>
    </row>
    <row r="10722" spans="44:44" x14ac:dyDescent="0.55000000000000004">
      <c r="AR10722" s="33"/>
    </row>
    <row r="10723" spans="44:44" x14ac:dyDescent="0.55000000000000004">
      <c r="AR10723" s="33"/>
    </row>
    <row r="10724" spans="44:44" x14ac:dyDescent="0.55000000000000004">
      <c r="AR10724" s="33"/>
    </row>
    <row r="10725" spans="44:44" x14ac:dyDescent="0.55000000000000004">
      <c r="AR10725" s="33"/>
    </row>
    <row r="10726" spans="44:44" x14ac:dyDescent="0.55000000000000004">
      <c r="AR10726" s="33"/>
    </row>
    <row r="10727" spans="44:44" x14ac:dyDescent="0.55000000000000004">
      <c r="AR10727" s="33"/>
    </row>
    <row r="10728" spans="44:44" x14ac:dyDescent="0.55000000000000004">
      <c r="AR10728" s="33"/>
    </row>
    <row r="10729" spans="44:44" x14ac:dyDescent="0.55000000000000004">
      <c r="AR10729" s="33"/>
    </row>
    <row r="10730" spans="44:44" x14ac:dyDescent="0.55000000000000004">
      <c r="AR10730" s="33"/>
    </row>
    <row r="10731" spans="44:44" x14ac:dyDescent="0.55000000000000004">
      <c r="AR10731" s="33"/>
    </row>
    <row r="10732" spans="44:44" x14ac:dyDescent="0.55000000000000004">
      <c r="AR10732" s="33"/>
    </row>
    <row r="10733" spans="44:44" x14ac:dyDescent="0.55000000000000004">
      <c r="AR10733" s="33"/>
    </row>
    <row r="10734" spans="44:44" x14ac:dyDescent="0.55000000000000004">
      <c r="AR10734" s="33"/>
    </row>
    <row r="10735" spans="44:44" x14ac:dyDescent="0.55000000000000004">
      <c r="AR10735" s="33"/>
    </row>
    <row r="10736" spans="44:44" x14ac:dyDescent="0.55000000000000004">
      <c r="AR10736" s="33"/>
    </row>
    <row r="10737" spans="44:44" x14ac:dyDescent="0.55000000000000004">
      <c r="AR10737" s="33"/>
    </row>
    <row r="10738" spans="44:44" x14ac:dyDescent="0.55000000000000004">
      <c r="AR10738" s="33"/>
    </row>
    <row r="10739" spans="44:44" x14ac:dyDescent="0.55000000000000004">
      <c r="AR10739" s="33"/>
    </row>
    <row r="10740" spans="44:44" x14ac:dyDescent="0.55000000000000004">
      <c r="AR10740" s="33"/>
    </row>
    <row r="10741" spans="44:44" x14ac:dyDescent="0.55000000000000004">
      <c r="AR10741" s="33"/>
    </row>
    <row r="10742" spans="44:44" x14ac:dyDescent="0.55000000000000004">
      <c r="AR10742" s="33"/>
    </row>
    <row r="10743" spans="44:44" x14ac:dyDescent="0.55000000000000004">
      <c r="AR10743" s="33"/>
    </row>
    <row r="10744" spans="44:44" x14ac:dyDescent="0.55000000000000004">
      <c r="AR10744" s="33"/>
    </row>
    <row r="10745" spans="44:44" x14ac:dyDescent="0.55000000000000004">
      <c r="AR10745" s="33"/>
    </row>
    <row r="10746" spans="44:44" x14ac:dyDescent="0.55000000000000004">
      <c r="AR10746" s="33"/>
    </row>
    <row r="10747" spans="44:44" x14ac:dyDescent="0.55000000000000004">
      <c r="AR10747" s="33"/>
    </row>
    <row r="10748" spans="44:44" x14ac:dyDescent="0.55000000000000004">
      <c r="AR10748" s="33"/>
    </row>
    <row r="10749" spans="44:44" x14ac:dyDescent="0.55000000000000004">
      <c r="AR10749" s="33"/>
    </row>
    <row r="10750" spans="44:44" x14ac:dyDescent="0.55000000000000004">
      <c r="AR10750" s="33"/>
    </row>
    <row r="10751" spans="44:44" x14ac:dyDescent="0.55000000000000004">
      <c r="AR10751" s="33"/>
    </row>
    <row r="10752" spans="44:44" x14ac:dyDescent="0.55000000000000004">
      <c r="AR10752" s="33"/>
    </row>
    <row r="10753" spans="44:44" x14ac:dyDescent="0.55000000000000004">
      <c r="AR10753" s="33"/>
    </row>
    <row r="10754" spans="44:44" x14ac:dyDescent="0.55000000000000004">
      <c r="AR10754" s="33"/>
    </row>
    <row r="10755" spans="44:44" x14ac:dyDescent="0.55000000000000004">
      <c r="AR10755" s="33"/>
    </row>
    <row r="10756" spans="44:44" x14ac:dyDescent="0.55000000000000004">
      <c r="AR10756" s="33"/>
    </row>
    <row r="10757" spans="44:44" x14ac:dyDescent="0.55000000000000004">
      <c r="AR10757" s="33"/>
    </row>
    <row r="10758" spans="44:44" x14ac:dyDescent="0.55000000000000004">
      <c r="AR10758" s="33"/>
    </row>
    <row r="10759" spans="44:44" x14ac:dyDescent="0.55000000000000004">
      <c r="AR10759" s="33"/>
    </row>
    <row r="10760" spans="44:44" x14ac:dyDescent="0.55000000000000004">
      <c r="AR10760" s="33"/>
    </row>
    <row r="10761" spans="44:44" x14ac:dyDescent="0.55000000000000004">
      <c r="AR10761" s="33"/>
    </row>
    <row r="10762" spans="44:44" x14ac:dyDescent="0.55000000000000004">
      <c r="AR10762" s="33"/>
    </row>
    <row r="10763" spans="44:44" x14ac:dyDescent="0.55000000000000004">
      <c r="AR10763" s="33"/>
    </row>
    <row r="10764" spans="44:44" x14ac:dyDescent="0.55000000000000004">
      <c r="AR10764" s="33"/>
    </row>
    <row r="10765" spans="44:44" x14ac:dyDescent="0.55000000000000004">
      <c r="AR10765" s="33"/>
    </row>
    <row r="10766" spans="44:44" x14ac:dyDescent="0.55000000000000004">
      <c r="AR10766" s="33"/>
    </row>
    <row r="10767" spans="44:44" x14ac:dyDescent="0.55000000000000004">
      <c r="AR10767" s="33"/>
    </row>
    <row r="10768" spans="44:44" x14ac:dyDescent="0.55000000000000004">
      <c r="AR10768" s="33"/>
    </row>
    <row r="10769" spans="44:44" x14ac:dyDescent="0.55000000000000004">
      <c r="AR10769" s="33"/>
    </row>
    <row r="10770" spans="44:44" x14ac:dyDescent="0.55000000000000004">
      <c r="AR10770" s="33"/>
    </row>
    <row r="10771" spans="44:44" x14ac:dyDescent="0.55000000000000004">
      <c r="AR10771" s="33"/>
    </row>
    <row r="10772" spans="44:44" x14ac:dyDescent="0.55000000000000004">
      <c r="AR10772" s="33"/>
    </row>
    <row r="10773" spans="44:44" x14ac:dyDescent="0.55000000000000004">
      <c r="AR10773" s="33"/>
    </row>
    <row r="10774" spans="44:44" x14ac:dyDescent="0.55000000000000004">
      <c r="AR10774" s="33"/>
    </row>
    <row r="10775" spans="44:44" x14ac:dyDescent="0.55000000000000004">
      <c r="AR10775" s="33"/>
    </row>
    <row r="10776" spans="44:44" x14ac:dyDescent="0.55000000000000004">
      <c r="AR10776" s="33"/>
    </row>
    <row r="10777" spans="44:44" x14ac:dyDescent="0.55000000000000004">
      <c r="AR10777" s="33"/>
    </row>
    <row r="10778" spans="44:44" x14ac:dyDescent="0.55000000000000004">
      <c r="AR10778" s="33"/>
    </row>
    <row r="10779" spans="44:44" x14ac:dyDescent="0.55000000000000004">
      <c r="AR10779" s="33"/>
    </row>
    <row r="10780" spans="44:44" x14ac:dyDescent="0.55000000000000004">
      <c r="AR10780" s="33"/>
    </row>
    <row r="10781" spans="44:44" x14ac:dyDescent="0.55000000000000004">
      <c r="AR10781" s="33"/>
    </row>
    <row r="10782" spans="44:44" x14ac:dyDescent="0.55000000000000004">
      <c r="AR10782" s="33"/>
    </row>
    <row r="10783" spans="44:44" x14ac:dyDescent="0.55000000000000004">
      <c r="AR10783" s="33"/>
    </row>
    <row r="10784" spans="44:44" x14ac:dyDescent="0.55000000000000004">
      <c r="AR10784" s="33"/>
    </row>
    <row r="10785" spans="44:44" x14ac:dyDescent="0.55000000000000004">
      <c r="AR10785" s="33"/>
    </row>
    <row r="10786" spans="44:44" x14ac:dyDescent="0.55000000000000004">
      <c r="AR10786" s="33"/>
    </row>
    <row r="10787" spans="44:44" x14ac:dyDescent="0.55000000000000004">
      <c r="AR10787" s="33"/>
    </row>
    <row r="10788" spans="44:44" x14ac:dyDescent="0.55000000000000004">
      <c r="AR10788" s="33"/>
    </row>
    <row r="10789" spans="44:44" x14ac:dyDescent="0.55000000000000004">
      <c r="AR10789" s="33"/>
    </row>
    <row r="10790" spans="44:44" x14ac:dyDescent="0.55000000000000004">
      <c r="AR10790" s="33"/>
    </row>
    <row r="10791" spans="44:44" x14ac:dyDescent="0.55000000000000004">
      <c r="AR10791" s="33"/>
    </row>
    <row r="10792" spans="44:44" x14ac:dyDescent="0.55000000000000004">
      <c r="AR10792" s="33"/>
    </row>
    <row r="10793" spans="44:44" x14ac:dyDescent="0.55000000000000004">
      <c r="AR10793" s="33"/>
    </row>
    <row r="10794" spans="44:44" x14ac:dyDescent="0.55000000000000004">
      <c r="AR10794" s="33"/>
    </row>
    <row r="10795" spans="44:44" x14ac:dyDescent="0.55000000000000004">
      <c r="AR10795" s="33"/>
    </row>
    <row r="10796" spans="44:44" x14ac:dyDescent="0.55000000000000004">
      <c r="AR10796" s="33"/>
    </row>
    <row r="10797" spans="44:44" x14ac:dyDescent="0.55000000000000004">
      <c r="AR10797" s="33"/>
    </row>
    <row r="10798" spans="44:44" x14ac:dyDescent="0.55000000000000004">
      <c r="AR10798" s="33"/>
    </row>
    <row r="10799" spans="44:44" x14ac:dyDescent="0.55000000000000004">
      <c r="AR10799" s="33"/>
    </row>
    <row r="10800" spans="44:44" x14ac:dyDescent="0.55000000000000004">
      <c r="AR10800" s="33"/>
    </row>
    <row r="10801" spans="44:44" x14ac:dyDescent="0.55000000000000004">
      <c r="AR10801" s="33"/>
    </row>
    <row r="10802" spans="44:44" x14ac:dyDescent="0.55000000000000004">
      <c r="AR10802" s="33"/>
    </row>
    <row r="10803" spans="44:44" x14ac:dyDescent="0.55000000000000004">
      <c r="AR10803" s="33"/>
    </row>
    <row r="10804" spans="44:44" x14ac:dyDescent="0.55000000000000004">
      <c r="AR10804" s="33"/>
    </row>
    <row r="10805" spans="44:44" x14ac:dyDescent="0.55000000000000004">
      <c r="AR10805" s="33"/>
    </row>
    <row r="10806" spans="44:44" x14ac:dyDescent="0.55000000000000004">
      <c r="AR10806" s="33"/>
    </row>
    <row r="10807" spans="44:44" x14ac:dyDescent="0.55000000000000004">
      <c r="AR10807" s="33"/>
    </row>
    <row r="10808" spans="44:44" x14ac:dyDescent="0.55000000000000004">
      <c r="AR10808" s="33"/>
    </row>
    <row r="10809" spans="44:44" x14ac:dyDescent="0.55000000000000004">
      <c r="AR10809" s="33"/>
    </row>
    <row r="10810" spans="44:44" x14ac:dyDescent="0.55000000000000004">
      <c r="AR10810" s="33"/>
    </row>
    <row r="10811" spans="44:44" x14ac:dyDescent="0.55000000000000004">
      <c r="AR10811" s="33"/>
    </row>
    <row r="10812" spans="44:44" x14ac:dyDescent="0.55000000000000004">
      <c r="AR10812" s="33"/>
    </row>
    <row r="10813" spans="44:44" x14ac:dyDescent="0.55000000000000004">
      <c r="AR10813" s="33"/>
    </row>
    <row r="10814" spans="44:44" x14ac:dyDescent="0.55000000000000004">
      <c r="AR10814" s="33"/>
    </row>
    <row r="10815" spans="44:44" x14ac:dyDescent="0.55000000000000004">
      <c r="AR10815" s="33"/>
    </row>
    <row r="10816" spans="44:44" x14ac:dyDescent="0.55000000000000004">
      <c r="AR10816" s="33"/>
    </row>
    <row r="10817" spans="44:44" x14ac:dyDescent="0.55000000000000004">
      <c r="AR10817" s="33"/>
    </row>
    <row r="10818" spans="44:44" x14ac:dyDescent="0.55000000000000004">
      <c r="AR10818" s="33"/>
    </row>
    <row r="10819" spans="44:44" x14ac:dyDescent="0.55000000000000004">
      <c r="AR10819" s="33"/>
    </row>
    <row r="10820" spans="44:44" x14ac:dyDescent="0.55000000000000004">
      <c r="AR10820" s="33"/>
    </row>
    <row r="10821" spans="44:44" x14ac:dyDescent="0.55000000000000004">
      <c r="AR10821" s="33"/>
    </row>
    <row r="10822" spans="44:44" x14ac:dyDescent="0.55000000000000004">
      <c r="AR10822" s="33"/>
    </row>
    <row r="10823" spans="44:44" x14ac:dyDescent="0.55000000000000004">
      <c r="AR10823" s="33"/>
    </row>
    <row r="10824" spans="44:44" x14ac:dyDescent="0.55000000000000004">
      <c r="AR10824" s="33"/>
    </row>
    <row r="10825" spans="44:44" x14ac:dyDescent="0.55000000000000004">
      <c r="AR10825" s="33"/>
    </row>
    <row r="10826" spans="44:44" x14ac:dyDescent="0.55000000000000004">
      <c r="AR10826" s="33"/>
    </row>
    <row r="10827" spans="44:44" x14ac:dyDescent="0.55000000000000004">
      <c r="AR10827" s="33"/>
    </row>
    <row r="10828" spans="44:44" x14ac:dyDescent="0.55000000000000004">
      <c r="AR10828" s="33"/>
    </row>
    <row r="10829" spans="44:44" x14ac:dyDescent="0.55000000000000004">
      <c r="AR10829" s="33"/>
    </row>
    <row r="10830" spans="44:44" x14ac:dyDescent="0.55000000000000004">
      <c r="AR10830" s="33"/>
    </row>
    <row r="10831" spans="44:44" x14ac:dyDescent="0.55000000000000004">
      <c r="AR10831" s="33"/>
    </row>
    <row r="10832" spans="44:44" x14ac:dyDescent="0.55000000000000004">
      <c r="AR10832" s="33"/>
    </row>
    <row r="10833" spans="44:44" x14ac:dyDescent="0.55000000000000004">
      <c r="AR10833" s="33"/>
    </row>
    <row r="10834" spans="44:44" x14ac:dyDescent="0.55000000000000004">
      <c r="AR10834" s="33"/>
    </row>
    <row r="10835" spans="44:44" x14ac:dyDescent="0.55000000000000004">
      <c r="AR10835" s="33"/>
    </row>
    <row r="10836" spans="44:44" x14ac:dyDescent="0.55000000000000004">
      <c r="AR10836" s="33"/>
    </row>
    <row r="10837" spans="44:44" x14ac:dyDescent="0.55000000000000004">
      <c r="AR10837" s="33"/>
    </row>
    <row r="10838" spans="44:44" x14ac:dyDescent="0.55000000000000004">
      <c r="AR10838" s="33"/>
    </row>
    <row r="10839" spans="44:44" x14ac:dyDescent="0.55000000000000004">
      <c r="AR10839" s="33"/>
    </row>
    <row r="10840" spans="44:44" x14ac:dyDescent="0.55000000000000004">
      <c r="AR10840" s="33"/>
    </row>
    <row r="10841" spans="44:44" x14ac:dyDescent="0.55000000000000004">
      <c r="AR10841" s="33"/>
    </row>
    <row r="10842" spans="44:44" x14ac:dyDescent="0.55000000000000004">
      <c r="AR10842" s="33"/>
    </row>
    <row r="10843" spans="44:44" x14ac:dyDescent="0.55000000000000004">
      <c r="AR10843" s="33"/>
    </row>
    <row r="10844" spans="44:44" x14ac:dyDescent="0.55000000000000004">
      <c r="AR10844" s="33"/>
    </row>
    <row r="10845" spans="44:44" x14ac:dyDescent="0.55000000000000004">
      <c r="AR10845" s="33"/>
    </row>
    <row r="10846" spans="44:44" x14ac:dyDescent="0.55000000000000004">
      <c r="AR10846" s="33"/>
    </row>
    <row r="10847" spans="44:44" x14ac:dyDescent="0.55000000000000004">
      <c r="AR10847" s="33"/>
    </row>
    <row r="10848" spans="44:44" x14ac:dyDescent="0.55000000000000004">
      <c r="AR10848" s="33"/>
    </row>
    <row r="10849" spans="44:44" x14ac:dyDescent="0.55000000000000004">
      <c r="AR10849" s="33"/>
    </row>
    <row r="10850" spans="44:44" x14ac:dyDescent="0.55000000000000004">
      <c r="AR10850" s="33"/>
    </row>
    <row r="10851" spans="44:44" x14ac:dyDescent="0.55000000000000004">
      <c r="AR10851" s="33"/>
    </row>
    <row r="10852" spans="44:44" x14ac:dyDescent="0.55000000000000004">
      <c r="AR10852" s="33"/>
    </row>
    <row r="10853" spans="44:44" x14ac:dyDescent="0.55000000000000004">
      <c r="AR10853" s="33"/>
    </row>
    <row r="10854" spans="44:44" x14ac:dyDescent="0.55000000000000004">
      <c r="AR10854" s="33"/>
    </row>
    <row r="10855" spans="44:44" x14ac:dyDescent="0.55000000000000004">
      <c r="AR10855" s="33"/>
    </row>
    <row r="10856" spans="44:44" x14ac:dyDescent="0.55000000000000004">
      <c r="AR10856" s="33"/>
    </row>
    <row r="10857" spans="44:44" x14ac:dyDescent="0.55000000000000004">
      <c r="AR10857" s="33"/>
    </row>
    <row r="10858" spans="44:44" x14ac:dyDescent="0.55000000000000004">
      <c r="AR10858" s="33"/>
    </row>
    <row r="10859" spans="44:44" x14ac:dyDescent="0.55000000000000004">
      <c r="AR10859" s="33"/>
    </row>
    <row r="10860" spans="44:44" x14ac:dyDescent="0.55000000000000004">
      <c r="AR10860" s="33"/>
    </row>
    <row r="10861" spans="44:44" x14ac:dyDescent="0.55000000000000004">
      <c r="AR10861" s="33"/>
    </row>
    <row r="10862" spans="44:44" x14ac:dyDescent="0.55000000000000004">
      <c r="AR10862" s="33"/>
    </row>
    <row r="10863" spans="44:44" x14ac:dyDescent="0.55000000000000004">
      <c r="AR10863" s="33"/>
    </row>
    <row r="10864" spans="44:44" x14ac:dyDescent="0.55000000000000004">
      <c r="AR10864" s="33"/>
    </row>
    <row r="10865" spans="44:44" x14ac:dyDescent="0.55000000000000004">
      <c r="AR10865" s="33"/>
    </row>
    <row r="10866" spans="44:44" x14ac:dyDescent="0.55000000000000004">
      <c r="AR10866" s="33"/>
    </row>
    <row r="10867" spans="44:44" x14ac:dyDescent="0.55000000000000004">
      <c r="AR10867" s="33"/>
    </row>
    <row r="10868" spans="44:44" x14ac:dyDescent="0.55000000000000004">
      <c r="AR10868" s="33"/>
    </row>
    <row r="10869" spans="44:44" x14ac:dyDescent="0.55000000000000004">
      <c r="AR10869" s="33"/>
    </row>
    <row r="10870" spans="44:44" x14ac:dyDescent="0.55000000000000004">
      <c r="AR10870" s="33"/>
    </row>
    <row r="10871" spans="44:44" x14ac:dyDescent="0.55000000000000004">
      <c r="AR10871" s="33"/>
    </row>
    <row r="10872" spans="44:44" x14ac:dyDescent="0.55000000000000004">
      <c r="AR10872" s="33"/>
    </row>
    <row r="10873" spans="44:44" x14ac:dyDescent="0.55000000000000004">
      <c r="AR10873" s="33"/>
    </row>
    <row r="10874" spans="44:44" x14ac:dyDescent="0.55000000000000004">
      <c r="AR10874" s="33"/>
    </row>
    <row r="10875" spans="44:44" x14ac:dyDescent="0.55000000000000004">
      <c r="AR10875" s="33"/>
    </row>
    <row r="10876" spans="44:44" x14ac:dyDescent="0.55000000000000004">
      <c r="AR10876" s="33"/>
    </row>
    <row r="10877" spans="44:44" x14ac:dyDescent="0.55000000000000004">
      <c r="AR10877" s="33"/>
    </row>
    <row r="10878" spans="44:44" x14ac:dyDescent="0.55000000000000004">
      <c r="AR10878" s="33"/>
    </row>
    <row r="10879" spans="44:44" x14ac:dyDescent="0.55000000000000004">
      <c r="AR10879" s="33"/>
    </row>
    <row r="10880" spans="44:44" x14ac:dyDescent="0.55000000000000004">
      <c r="AR10880" s="33"/>
    </row>
    <row r="10881" spans="44:44" x14ac:dyDescent="0.55000000000000004">
      <c r="AR10881" s="33"/>
    </row>
    <row r="10882" spans="44:44" x14ac:dyDescent="0.55000000000000004">
      <c r="AR10882" s="33"/>
    </row>
    <row r="10883" spans="44:44" x14ac:dyDescent="0.55000000000000004">
      <c r="AR10883" s="33"/>
    </row>
    <row r="10884" spans="44:44" x14ac:dyDescent="0.55000000000000004">
      <c r="AR10884" s="33"/>
    </row>
    <row r="10885" spans="44:44" x14ac:dyDescent="0.55000000000000004">
      <c r="AR10885" s="33"/>
    </row>
    <row r="10886" spans="44:44" x14ac:dyDescent="0.55000000000000004">
      <c r="AR10886" s="33"/>
    </row>
    <row r="10887" spans="44:44" x14ac:dyDescent="0.55000000000000004">
      <c r="AR10887" s="33"/>
    </row>
    <row r="10888" spans="44:44" x14ac:dyDescent="0.55000000000000004">
      <c r="AR10888" s="33"/>
    </row>
    <row r="10889" spans="44:44" x14ac:dyDescent="0.55000000000000004">
      <c r="AR10889" s="33"/>
    </row>
    <row r="10890" spans="44:44" x14ac:dyDescent="0.55000000000000004">
      <c r="AR10890" s="33"/>
    </row>
    <row r="10891" spans="44:44" x14ac:dyDescent="0.55000000000000004">
      <c r="AR10891" s="33"/>
    </row>
    <row r="10892" spans="44:44" x14ac:dyDescent="0.55000000000000004">
      <c r="AR10892" s="33"/>
    </row>
    <row r="10893" spans="44:44" x14ac:dyDescent="0.55000000000000004">
      <c r="AR10893" s="33"/>
    </row>
    <row r="10894" spans="44:44" x14ac:dyDescent="0.55000000000000004">
      <c r="AR10894" s="33"/>
    </row>
    <row r="10895" spans="44:44" x14ac:dyDescent="0.55000000000000004">
      <c r="AR10895" s="33"/>
    </row>
    <row r="10896" spans="44:44" x14ac:dyDescent="0.55000000000000004">
      <c r="AR10896" s="33"/>
    </row>
    <row r="10897" spans="44:44" x14ac:dyDescent="0.55000000000000004">
      <c r="AR10897" s="33"/>
    </row>
    <row r="10898" spans="44:44" x14ac:dyDescent="0.55000000000000004">
      <c r="AR10898" s="33"/>
    </row>
    <row r="10899" spans="44:44" x14ac:dyDescent="0.55000000000000004">
      <c r="AR10899" s="33"/>
    </row>
    <row r="10900" spans="44:44" x14ac:dyDescent="0.55000000000000004">
      <c r="AR10900" s="33"/>
    </row>
    <row r="10901" spans="44:44" x14ac:dyDescent="0.55000000000000004">
      <c r="AR10901" s="33"/>
    </row>
    <row r="10902" spans="44:44" x14ac:dyDescent="0.55000000000000004">
      <c r="AR10902" s="33"/>
    </row>
    <row r="10903" spans="44:44" x14ac:dyDescent="0.55000000000000004">
      <c r="AR10903" s="33"/>
    </row>
    <row r="10904" spans="44:44" x14ac:dyDescent="0.55000000000000004">
      <c r="AR10904" s="33"/>
    </row>
    <row r="10905" spans="44:44" x14ac:dyDescent="0.55000000000000004">
      <c r="AR10905" s="33"/>
    </row>
    <row r="10906" spans="44:44" x14ac:dyDescent="0.55000000000000004">
      <c r="AR10906" s="33"/>
    </row>
    <row r="10907" spans="44:44" x14ac:dyDescent="0.55000000000000004">
      <c r="AR10907" s="33"/>
    </row>
    <row r="10908" spans="44:44" x14ac:dyDescent="0.55000000000000004">
      <c r="AR10908" s="33"/>
    </row>
    <row r="10909" spans="44:44" x14ac:dyDescent="0.55000000000000004">
      <c r="AR10909" s="33"/>
    </row>
    <row r="10910" spans="44:44" x14ac:dyDescent="0.55000000000000004">
      <c r="AR10910" s="33"/>
    </row>
    <row r="10911" spans="44:44" x14ac:dyDescent="0.55000000000000004">
      <c r="AR10911" s="33"/>
    </row>
    <row r="10912" spans="44:44" x14ac:dyDescent="0.55000000000000004">
      <c r="AR10912" s="33"/>
    </row>
    <row r="10913" spans="44:44" x14ac:dyDescent="0.55000000000000004">
      <c r="AR10913" s="33"/>
    </row>
    <row r="10914" spans="44:44" x14ac:dyDescent="0.55000000000000004">
      <c r="AR10914" s="33"/>
    </row>
    <row r="10915" spans="44:44" x14ac:dyDescent="0.55000000000000004">
      <c r="AR10915" s="33"/>
    </row>
    <row r="10916" spans="44:44" x14ac:dyDescent="0.55000000000000004">
      <c r="AR10916" s="33"/>
    </row>
    <row r="10917" spans="44:44" x14ac:dyDescent="0.55000000000000004">
      <c r="AR10917" s="33"/>
    </row>
    <row r="10918" spans="44:44" x14ac:dyDescent="0.55000000000000004">
      <c r="AR10918" s="33"/>
    </row>
    <row r="10919" spans="44:44" x14ac:dyDescent="0.55000000000000004">
      <c r="AR10919" s="33"/>
    </row>
    <row r="10920" spans="44:44" x14ac:dyDescent="0.55000000000000004">
      <c r="AR10920" s="33"/>
    </row>
    <row r="10921" spans="44:44" x14ac:dyDescent="0.55000000000000004">
      <c r="AR10921" s="33"/>
    </row>
    <row r="10922" spans="44:44" x14ac:dyDescent="0.55000000000000004">
      <c r="AR10922" s="33"/>
    </row>
    <row r="10923" spans="44:44" x14ac:dyDescent="0.55000000000000004">
      <c r="AR10923" s="33"/>
    </row>
    <row r="10924" spans="44:44" x14ac:dyDescent="0.55000000000000004">
      <c r="AR10924" s="33"/>
    </row>
    <row r="10925" spans="44:44" x14ac:dyDescent="0.55000000000000004">
      <c r="AR10925" s="33"/>
    </row>
    <row r="10926" spans="44:44" x14ac:dyDescent="0.55000000000000004">
      <c r="AR10926" s="33"/>
    </row>
    <row r="10927" spans="44:44" x14ac:dyDescent="0.55000000000000004">
      <c r="AR10927" s="33"/>
    </row>
    <row r="10928" spans="44:44" x14ac:dyDescent="0.55000000000000004">
      <c r="AR10928" s="33"/>
    </row>
    <row r="10929" spans="44:44" x14ac:dyDescent="0.55000000000000004">
      <c r="AR10929" s="33"/>
    </row>
    <row r="10930" spans="44:44" x14ac:dyDescent="0.55000000000000004">
      <c r="AR10930" s="33"/>
    </row>
    <row r="10931" spans="44:44" x14ac:dyDescent="0.55000000000000004">
      <c r="AR10931" s="33"/>
    </row>
    <row r="10932" spans="44:44" x14ac:dyDescent="0.55000000000000004">
      <c r="AR10932" s="33"/>
    </row>
    <row r="10933" spans="44:44" x14ac:dyDescent="0.55000000000000004">
      <c r="AR10933" s="33"/>
    </row>
    <row r="10934" spans="44:44" x14ac:dyDescent="0.55000000000000004">
      <c r="AR10934" s="33"/>
    </row>
    <row r="10935" spans="44:44" x14ac:dyDescent="0.55000000000000004">
      <c r="AR10935" s="33"/>
    </row>
    <row r="10936" spans="44:44" x14ac:dyDescent="0.55000000000000004">
      <c r="AR10936" s="33"/>
    </row>
    <row r="10937" spans="44:44" x14ac:dyDescent="0.55000000000000004">
      <c r="AR10937" s="33"/>
    </row>
    <row r="10938" spans="44:44" x14ac:dyDescent="0.55000000000000004">
      <c r="AR10938" s="33"/>
    </row>
    <row r="10939" spans="44:44" x14ac:dyDescent="0.55000000000000004">
      <c r="AR10939" s="33"/>
    </row>
    <row r="10940" spans="44:44" x14ac:dyDescent="0.55000000000000004">
      <c r="AR10940" s="33"/>
    </row>
    <row r="10941" spans="44:44" x14ac:dyDescent="0.55000000000000004">
      <c r="AR10941" s="33"/>
    </row>
    <row r="10942" spans="44:44" x14ac:dyDescent="0.55000000000000004">
      <c r="AR10942" s="33"/>
    </row>
    <row r="10943" spans="44:44" x14ac:dyDescent="0.55000000000000004">
      <c r="AR10943" s="33"/>
    </row>
    <row r="10944" spans="44:44" x14ac:dyDescent="0.55000000000000004">
      <c r="AR10944" s="33"/>
    </row>
    <row r="10945" spans="44:44" x14ac:dyDescent="0.55000000000000004">
      <c r="AR10945" s="33"/>
    </row>
    <row r="10946" spans="44:44" x14ac:dyDescent="0.55000000000000004">
      <c r="AR10946" s="33"/>
    </row>
    <row r="10947" spans="44:44" x14ac:dyDescent="0.55000000000000004">
      <c r="AR10947" s="33"/>
    </row>
    <row r="10948" spans="44:44" x14ac:dyDescent="0.55000000000000004">
      <c r="AR10948" s="33"/>
    </row>
    <row r="10949" spans="44:44" x14ac:dyDescent="0.55000000000000004">
      <c r="AR10949" s="33"/>
    </row>
    <row r="10950" spans="44:44" x14ac:dyDescent="0.55000000000000004">
      <c r="AR10950" s="33"/>
    </row>
    <row r="10951" spans="44:44" x14ac:dyDescent="0.55000000000000004">
      <c r="AR10951" s="33"/>
    </row>
    <row r="10952" spans="44:44" x14ac:dyDescent="0.55000000000000004">
      <c r="AR10952" s="33"/>
    </row>
    <row r="10953" spans="44:44" x14ac:dyDescent="0.55000000000000004">
      <c r="AR10953" s="33"/>
    </row>
    <row r="10954" spans="44:44" x14ac:dyDescent="0.55000000000000004">
      <c r="AR10954" s="33"/>
    </row>
    <row r="10955" spans="44:44" x14ac:dyDescent="0.55000000000000004">
      <c r="AR10955" s="33"/>
    </row>
    <row r="10956" spans="44:44" x14ac:dyDescent="0.55000000000000004">
      <c r="AR10956" s="33"/>
    </row>
    <row r="10957" spans="44:44" x14ac:dyDescent="0.55000000000000004">
      <c r="AR10957" s="33"/>
    </row>
    <row r="10958" spans="44:44" x14ac:dyDescent="0.55000000000000004">
      <c r="AR10958" s="33"/>
    </row>
    <row r="10959" spans="44:44" x14ac:dyDescent="0.55000000000000004">
      <c r="AR10959" s="33"/>
    </row>
    <row r="10960" spans="44:44" x14ac:dyDescent="0.55000000000000004">
      <c r="AR10960" s="33"/>
    </row>
    <row r="10961" spans="44:44" x14ac:dyDescent="0.55000000000000004">
      <c r="AR10961" s="33"/>
    </row>
    <row r="10962" spans="44:44" x14ac:dyDescent="0.55000000000000004">
      <c r="AR10962" s="33"/>
    </row>
    <row r="10963" spans="44:44" x14ac:dyDescent="0.55000000000000004">
      <c r="AR10963" s="33"/>
    </row>
    <row r="10964" spans="44:44" x14ac:dyDescent="0.55000000000000004">
      <c r="AR10964" s="33"/>
    </row>
    <row r="10965" spans="44:44" x14ac:dyDescent="0.55000000000000004">
      <c r="AR10965" s="33"/>
    </row>
    <row r="10966" spans="44:44" x14ac:dyDescent="0.55000000000000004">
      <c r="AR10966" s="33"/>
    </row>
    <row r="10967" spans="44:44" x14ac:dyDescent="0.55000000000000004">
      <c r="AR10967" s="33"/>
    </row>
    <row r="10968" spans="44:44" x14ac:dyDescent="0.55000000000000004">
      <c r="AR10968" s="33"/>
    </row>
    <row r="10969" spans="44:44" x14ac:dyDescent="0.55000000000000004">
      <c r="AR10969" s="33"/>
    </row>
    <row r="10970" spans="44:44" x14ac:dyDescent="0.55000000000000004">
      <c r="AR10970" s="33"/>
    </row>
    <row r="10971" spans="44:44" x14ac:dyDescent="0.55000000000000004">
      <c r="AR10971" s="33"/>
    </row>
    <row r="10972" spans="44:44" x14ac:dyDescent="0.55000000000000004">
      <c r="AR10972" s="33"/>
    </row>
    <row r="10973" spans="44:44" x14ac:dyDescent="0.55000000000000004">
      <c r="AR10973" s="33"/>
    </row>
    <row r="10974" spans="44:44" x14ac:dyDescent="0.55000000000000004">
      <c r="AR10974" s="33"/>
    </row>
    <row r="10975" spans="44:44" x14ac:dyDescent="0.55000000000000004">
      <c r="AR10975" s="33"/>
    </row>
    <row r="10976" spans="44:44" x14ac:dyDescent="0.55000000000000004">
      <c r="AR10976" s="33"/>
    </row>
    <row r="10977" spans="44:44" x14ac:dyDescent="0.55000000000000004">
      <c r="AR10977" s="33"/>
    </row>
    <row r="10978" spans="44:44" x14ac:dyDescent="0.55000000000000004">
      <c r="AR10978" s="33"/>
    </row>
    <row r="10979" spans="44:44" x14ac:dyDescent="0.55000000000000004">
      <c r="AR10979" s="33"/>
    </row>
    <row r="10980" spans="44:44" x14ac:dyDescent="0.55000000000000004">
      <c r="AR10980" s="33"/>
    </row>
    <row r="10981" spans="44:44" x14ac:dyDescent="0.55000000000000004">
      <c r="AR10981" s="33"/>
    </row>
    <row r="10982" spans="44:44" x14ac:dyDescent="0.55000000000000004">
      <c r="AR10982" s="33"/>
    </row>
    <row r="10983" spans="44:44" x14ac:dyDescent="0.55000000000000004">
      <c r="AR10983" s="33"/>
    </row>
    <row r="10984" spans="44:44" x14ac:dyDescent="0.55000000000000004">
      <c r="AR10984" s="33"/>
    </row>
    <row r="10985" spans="44:44" x14ac:dyDescent="0.55000000000000004">
      <c r="AR10985" s="33"/>
    </row>
    <row r="10986" spans="44:44" x14ac:dyDescent="0.55000000000000004">
      <c r="AR10986" s="33"/>
    </row>
    <row r="10987" spans="44:44" x14ac:dyDescent="0.55000000000000004">
      <c r="AR10987" s="33"/>
    </row>
    <row r="10988" spans="44:44" x14ac:dyDescent="0.55000000000000004">
      <c r="AR10988" s="33"/>
    </row>
    <row r="10989" spans="44:44" x14ac:dyDescent="0.55000000000000004">
      <c r="AR10989" s="33"/>
    </row>
    <row r="10990" spans="44:44" x14ac:dyDescent="0.55000000000000004">
      <c r="AR10990" s="33"/>
    </row>
    <row r="10991" spans="44:44" x14ac:dyDescent="0.55000000000000004">
      <c r="AR10991" s="33"/>
    </row>
    <row r="10992" spans="44:44" x14ac:dyDescent="0.55000000000000004">
      <c r="AR10992" s="33"/>
    </row>
    <row r="10993" spans="44:44" x14ac:dyDescent="0.55000000000000004">
      <c r="AR10993" s="33"/>
    </row>
    <row r="10994" spans="44:44" x14ac:dyDescent="0.55000000000000004">
      <c r="AR10994" s="33"/>
    </row>
    <row r="10995" spans="44:44" x14ac:dyDescent="0.55000000000000004">
      <c r="AR10995" s="33"/>
    </row>
    <row r="10996" spans="44:44" x14ac:dyDescent="0.55000000000000004">
      <c r="AR10996" s="33"/>
    </row>
    <row r="10997" spans="44:44" x14ac:dyDescent="0.55000000000000004">
      <c r="AR10997" s="33"/>
    </row>
    <row r="10998" spans="44:44" x14ac:dyDescent="0.55000000000000004">
      <c r="AR10998" s="33"/>
    </row>
    <row r="10999" spans="44:44" x14ac:dyDescent="0.55000000000000004">
      <c r="AR10999" s="33"/>
    </row>
    <row r="11000" spans="44:44" x14ac:dyDescent="0.55000000000000004">
      <c r="AR11000" s="33"/>
    </row>
    <row r="11001" spans="44:44" x14ac:dyDescent="0.55000000000000004">
      <c r="AR11001" s="33"/>
    </row>
    <row r="11002" spans="44:44" x14ac:dyDescent="0.55000000000000004">
      <c r="AR11002" s="33"/>
    </row>
    <row r="11003" spans="44:44" x14ac:dyDescent="0.55000000000000004">
      <c r="AR11003" s="33"/>
    </row>
    <row r="11004" spans="44:44" x14ac:dyDescent="0.55000000000000004">
      <c r="AR11004" s="33"/>
    </row>
    <row r="11005" spans="44:44" x14ac:dyDescent="0.55000000000000004">
      <c r="AR11005" s="33"/>
    </row>
    <row r="11006" spans="44:44" x14ac:dyDescent="0.55000000000000004">
      <c r="AR11006" s="33"/>
    </row>
    <row r="11007" spans="44:44" x14ac:dyDescent="0.55000000000000004">
      <c r="AR11007" s="33"/>
    </row>
    <row r="11008" spans="44:44" x14ac:dyDescent="0.55000000000000004">
      <c r="AR11008" s="33"/>
    </row>
    <row r="11009" spans="44:44" x14ac:dyDescent="0.55000000000000004">
      <c r="AR11009" s="33"/>
    </row>
    <row r="11010" spans="44:44" x14ac:dyDescent="0.55000000000000004">
      <c r="AR11010" s="33"/>
    </row>
    <row r="11011" spans="44:44" x14ac:dyDescent="0.55000000000000004">
      <c r="AR11011" s="33"/>
    </row>
    <row r="11012" spans="44:44" x14ac:dyDescent="0.55000000000000004">
      <c r="AR11012" s="33"/>
    </row>
    <row r="11013" spans="44:44" x14ac:dyDescent="0.55000000000000004">
      <c r="AR11013" s="33"/>
    </row>
    <row r="11014" spans="44:44" x14ac:dyDescent="0.55000000000000004">
      <c r="AR11014" s="33"/>
    </row>
    <row r="11015" spans="44:44" x14ac:dyDescent="0.55000000000000004">
      <c r="AR11015" s="33"/>
    </row>
    <row r="11016" spans="44:44" x14ac:dyDescent="0.55000000000000004">
      <c r="AR11016" s="33"/>
    </row>
    <row r="11017" spans="44:44" x14ac:dyDescent="0.55000000000000004">
      <c r="AR11017" s="33"/>
    </row>
    <row r="11018" spans="44:44" x14ac:dyDescent="0.55000000000000004">
      <c r="AR11018" s="33"/>
    </row>
    <row r="11019" spans="44:44" x14ac:dyDescent="0.55000000000000004">
      <c r="AR11019" s="33"/>
    </row>
    <row r="11020" spans="44:44" x14ac:dyDescent="0.55000000000000004">
      <c r="AR11020" s="33"/>
    </row>
    <row r="11021" spans="44:44" x14ac:dyDescent="0.55000000000000004">
      <c r="AR11021" s="33"/>
    </row>
    <row r="11022" spans="44:44" x14ac:dyDescent="0.55000000000000004">
      <c r="AR11022" s="33"/>
    </row>
    <row r="11023" spans="44:44" x14ac:dyDescent="0.55000000000000004">
      <c r="AR11023" s="33"/>
    </row>
    <row r="11024" spans="44:44" x14ac:dyDescent="0.55000000000000004">
      <c r="AR11024" s="33"/>
    </row>
    <row r="11025" spans="44:44" x14ac:dyDescent="0.55000000000000004">
      <c r="AR11025" s="33"/>
    </row>
    <row r="11026" spans="44:44" x14ac:dyDescent="0.55000000000000004">
      <c r="AR11026" s="33"/>
    </row>
    <row r="11027" spans="44:44" x14ac:dyDescent="0.55000000000000004">
      <c r="AR11027" s="33"/>
    </row>
    <row r="11028" spans="44:44" x14ac:dyDescent="0.55000000000000004">
      <c r="AR11028" s="33"/>
    </row>
    <row r="11029" spans="44:44" x14ac:dyDescent="0.55000000000000004">
      <c r="AR11029" s="33"/>
    </row>
    <row r="11030" spans="44:44" x14ac:dyDescent="0.55000000000000004">
      <c r="AR11030" s="33"/>
    </row>
    <row r="11031" spans="44:44" x14ac:dyDescent="0.55000000000000004">
      <c r="AR11031" s="33"/>
    </row>
    <row r="11032" spans="44:44" x14ac:dyDescent="0.55000000000000004">
      <c r="AR11032" s="33"/>
    </row>
    <row r="11033" spans="44:44" x14ac:dyDescent="0.55000000000000004">
      <c r="AR11033" s="33"/>
    </row>
    <row r="11034" spans="44:44" x14ac:dyDescent="0.55000000000000004">
      <c r="AR11034" s="33"/>
    </row>
    <row r="11035" spans="44:44" x14ac:dyDescent="0.55000000000000004">
      <c r="AR11035" s="33"/>
    </row>
    <row r="11036" spans="44:44" x14ac:dyDescent="0.55000000000000004">
      <c r="AR11036" s="33"/>
    </row>
    <row r="11037" spans="44:44" x14ac:dyDescent="0.55000000000000004">
      <c r="AR11037" s="33"/>
    </row>
    <row r="11038" spans="44:44" x14ac:dyDescent="0.55000000000000004">
      <c r="AR11038" s="33"/>
    </row>
    <row r="11039" spans="44:44" x14ac:dyDescent="0.55000000000000004">
      <c r="AR11039" s="33"/>
    </row>
    <row r="11040" spans="44:44" x14ac:dyDescent="0.55000000000000004">
      <c r="AR11040" s="33"/>
    </row>
    <row r="11041" spans="44:44" x14ac:dyDescent="0.55000000000000004">
      <c r="AR11041" s="33"/>
    </row>
    <row r="11042" spans="44:44" x14ac:dyDescent="0.55000000000000004">
      <c r="AR11042" s="33"/>
    </row>
    <row r="11043" spans="44:44" x14ac:dyDescent="0.55000000000000004">
      <c r="AR11043" s="33"/>
    </row>
    <row r="11044" spans="44:44" x14ac:dyDescent="0.55000000000000004">
      <c r="AR11044" s="33"/>
    </row>
    <row r="11045" spans="44:44" x14ac:dyDescent="0.55000000000000004">
      <c r="AR11045" s="33"/>
    </row>
    <row r="11046" spans="44:44" x14ac:dyDescent="0.55000000000000004">
      <c r="AR11046" s="33"/>
    </row>
    <row r="11047" spans="44:44" x14ac:dyDescent="0.55000000000000004">
      <c r="AR11047" s="33"/>
    </row>
    <row r="11048" spans="44:44" x14ac:dyDescent="0.55000000000000004">
      <c r="AR11048" s="33"/>
    </row>
    <row r="11049" spans="44:44" x14ac:dyDescent="0.55000000000000004">
      <c r="AR11049" s="33"/>
    </row>
    <row r="11050" spans="44:44" x14ac:dyDescent="0.55000000000000004">
      <c r="AR11050" s="33"/>
    </row>
    <row r="11051" spans="44:44" x14ac:dyDescent="0.55000000000000004">
      <c r="AR11051" s="33"/>
    </row>
    <row r="11052" spans="44:44" x14ac:dyDescent="0.55000000000000004">
      <c r="AR11052" s="33"/>
    </row>
    <row r="11053" spans="44:44" x14ac:dyDescent="0.55000000000000004">
      <c r="AR11053" s="33"/>
    </row>
    <row r="11054" spans="44:44" x14ac:dyDescent="0.55000000000000004">
      <c r="AR11054" s="33"/>
    </row>
    <row r="11055" spans="44:44" x14ac:dyDescent="0.55000000000000004">
      <c r="AR11055" s="33"/>
    </row>
    <row r="11056" spans="44:44" x14ac:dyDescent="0.55000000000000004">
      <c r="AR11056" s="33"/>
    </row>
    <row r="11057" spans="44:44" x14ac:dyDescent="0.55000000000000004">
      <c r="AR11057" s="33"/>
    </row>
    <row r="11058" spans="44:44" x14ac:dyDescent="0.55000000000000004">
      <c r="AR11058" s="33"/>
    </row>
    <row r="11059" spans="44:44" x14ac:dyDescent="0.55000000000000004">
      <c r="AR11059" s="33"/>
    </row>
    <row r="11060" spans="44:44" x14ac:dyDescent="0.55000000000000004">
      <c r="AR11060" s="33"/>
    </row>
    <row r="11061" spans="44:44" x14ac:dyDescent="0.55000000000000004">
      <c r="AR11061" s="33"/>
    </row>
    <row r="11062" spans="44:44" x14ac:dyDescent="0.55000000000000004">
      <c r="AR11062" s="33"/>
    </row>
    <row r="11063" spans="44:44" x14ac:dyDescent="0.55000000000000004">
      <c r="AR11063" s="33"/>
    </row>
    <row r="11064" spans="44:44" x14ac:dyDescent="0.55000000000000004">
      <c r="AR11064" s="33"/>
    </row>
    <row r="11065" spans="44:44" x14ac:dyDescent="0.55000000000000004">
      <c r="AR11065" s="33"/>
    </row>
    <row r="11066" spans="44:44" x14ac:dyDescent="0.55000000000000004">
      <c r="AR11066" s="33"/>
    </row>
    <row r="11067" spans="44:44" x14ac:dyDescent="0.55000000000000004">
      <c r="AR11067" s="33"/>
    </row>
    <row r="11068" spans="44:44" x14ac:dyDescent="0.55000000000000004">
      <c r="AR11068" s="33"/>
    </row>
    <row r="11069" spans="44:44" x14ac:dyDescent="0.55000000000000004">
      <c r="AR11069" s="33"/>
    </row>
    <row r="11070" spans="44:44" x14ac:dyDescent="0.55000000000000004">
      <c r="AR11070" s="33"/>
    </row>
    <row r="11071" spans="44:44" x14ac:dyDescent="0.55000000000000004">
      <c r="AR11071" s="33"/>
    </row>
    <row r="11072" spans="44:44" x14ac:dyDescent="0.55000000000000004">
      <c r="AR11072" s="33"/>
    </row>
    <row r="11073" spans="44:44" x14ac:dyDescent="0.55000000000000004">
      <c r="AR11073" s="33"/>
    </row>
    <row r="11074" spans="44:44" x14ac:dyDescent="0.55000000000000004">
      <c r="AR11074" s="33"/>
    </row>
    <row r="11075" spans="44:44" x14ac:dyDescent="0.55000000000000004">
      <c r="AR11075" s="33"/>
    </row>
    <row r="11076" spans="44:44" x14ac:dyDescent="0.55000000000000004">
      <c r="AR11076" s="33"/>
    </row>
    <row r="11077" spans="44:44" x14ac:dyDescent="0.55000000000000004">
      <c r="AR11077" s="33"/>
    </row>
    <row r="11078" spans="44:44" x14ac:dyDescent="0.55000000000000004">
      <c r="AR11078" s="33"/>
    </row>
    <row r="11079" spans="44:44" x14ac:dyDescent="0.55000000000000004">
      <c r="AR11079" s="33"/>
    </row>
    <row r="11080" spans="44:44" x14ac:dyDescent="0.55000000000000004">
      <c r="AR11080" s="33"/>
    </row>
    <row r="11081" spans="44:44" x14ac:dyDescent="0.55000000000000004">
      <c r="AR11081" s="33"/>
    </row>
    <row r="11082" spans="44:44" x14ac:dyDescent="0.55000000000000004">
      <c r="AR11082" s="33"/>
    </row>
    <row r="11083" spans="44:44" x14ac:dyDescent="0.55000000000000004">
      <c r="AR11083" s="33"/>
    </row>
    <row r="11084" spans="44:44" x14ac:dyDescent="0.55000000000000004">
      <c r="AR11084" s="33"/>
    </row>
    <row r="11085" spans="44:44" x14ac:dyDescent="0.55000000000000004">
      <c r="AR11085" s="33"/>
    </row>
    <row r="11086" spans="44:44" x14ac:dyDescent="0.55000000000000004">
      <c r="AR11086" s="33"/>
    </row>
    <row r="11087" spans="44:44" x14ac:dyDescent="0.55000000000000004">
      <c r="AR11087" s="33"/>
    </row>
    <row r="11088" spans="44:44" x14ac:dyDescent="0.55000000000000004">
      <c r="AR11088" s="33"/>
    </row>
    <row r="11089" spans="44:44" x14ac:dyDescent="0.55000000000000004">
      <c r="AR11089" s="33"/>
    </row>
    <row r="11090" spans="44:44" x14ac:dyDescent="0.55000000000000004">
      <c r="AR11090" s="33"/>
    </row>
    <row r="11091" spans="44:44" x14ac:dyDescent="0.55000000000000004">
      <c r="AR11091" s="33"/>
    </row>
    <row r="11092" spans="44:44" x14ac:dyDescent="0.55000000000000004">
      <c r="AR11092" s="33"/>
    </row>
    <row r="11093" spans="44:44" x14ac:dyDescent="0.55000000000000004">
      <c r="AR11093" s="33"/>
    </row>
    <row r="11094" spans="44:44" x14ac:dyDescent="0.55000000000000004">
      <c r="AR11094" s="33"/>
    </row>
    <row r="11095" spans="44:44" x14ac:dyDescent="0.55000000000000004">
      <c r="AR11095" s="33"/>
    </row>
    <row r="11096" spans="44:44" x14ac:dyDescent="0.55000000000000004">
      <c r="AR11096" s="33"/>
    </row>
    <row r="11097" spans="44:44" x14ac:dyDescent="0.55000000000000004">
      <c r="AR11097" s="33"/>
    </row>
    <row r="11098" spans="44:44" x14ac:dyDescent="0.55000000000000004">
      <c r="AR11098" s="33"/>
    </row>
    <row r="11099" spans="44:44" x14ac:dyDescent="0.55000000000000004">
      <c r="AR11099" s="33"/>
    </row>
    <row r="11100" spans="44:44" x14ac:dyDescent="0.55000000000000004">
      <c r="AR11100" s="33"/>
    </row>
    <row r="11101" spans="44:44" x14ac:dyDescent="0.55000000000000004">
      <c r="AR11101" s="33"/>
    </row>
    <row r="11102" spans="44:44" x14ac:dyDescent="0.55000000000000004">
      <c r="AR11102" s="33"/>
    </row>
    <row r="11103" spans="44:44" x14ac:dyDescent="0.55000000000000004">
      <c r="AR11103" s="33"/>
    </row>
    <row r="11104" spans="44:44" x14ac:dyDescent="0.55000000000000004">
      <c r="AR11104" s="33"/>
    </row>
    <row r="11105" spans="44:44" x14ac:dyDescent="0.55000000000000004">
      <c r="AR11105" s="33"/>
    </row>
    <row r="11106" spans="44:44" x14ac:dyDescent="0.55000000000000004">
      <c r="AR11106" s="33"/>
    </row>
    <row r="11107" spans="44:44" x14ac:dyDescent="0.55000000000000004">
      <c r="AR11107" s="33"/>
    </row>
    <row r="11108" spans="44:44" x14ac:dyDescent="0.55000000000000004">
      <c r="AR11108" s="33"/>
    </row>
    <row r="11109" spans="44:44" x14ac:dyDescent="0.55000000000000004">
      <c r="AR11109" s="33"/>
    </row>
    <row r="11110" spans="44:44" x14ac:dyDescent="0.55000000000000004">
      <c r="AR11110" s="33"/>
    </row>
    <row r="11111" spans="44:44" x14ac:dyDescent="0.55000000000000004">
      <c r="AR11111" s="33"/>
    </row>
    <row r="11112" spans="44:44" x14ac:dyDescent="0.55000000000000004">
      <c r="AR11112" s="33"/>
    </row>
    <row r="11113" spans="44:44" x14ac:dyDescent="0.55000000000000004">
      <c r="AR11113" s="33"/>
    </row>
    <row r="11114" spans="44:44" x14ac:dyDescent="0.55000000000000004">
      <c r="AR11114" s="33"/>
    </row>
    <row r="11115" spans="44:44" x14ac:dyDescent="0.55000000000000004">
      <c r="AR11115" s="33"/>
    </row>
    <row r="11116" spans="44:44" x14ac:dyDescent="0.55000000000000004">
      <c r="AR11116" s="33"/>
    </row>
    <row r="11117" spans="44:44" x14ac:dyDescent="0.55000000000000004">
      <c r="AR11117" s="33"/>
    </row>
    <row r="11118" spans="44:44" x14ac:dyDescent="0.55000000000000004">
      <c r="AR11118" s="33"/>
    </row>
    <row r="11119" spans="44:44" x14ac:dyDescent="0.55000000000000004">
      <c r="AR11119" s="33"/>
    </row>
    <row r="11120" spans="44:44" x14ac:dyDescent="0.55000000000000004">
      <c r="AR11120" s="33"/>
    </row>
    <row r="11121" spans="44:44" x14ac:dyDescent="0.55000000000000004">
      <c r="AR11121" s="33"/>
    </row>
    <row r="11122" spans="44:44" x14ac:dyDescent="0.55000000000000004">
      <c r="AR11122" s="33"/>
    </row>
    <row r="11123" spans="44:44" x14ac:dyDescent="0.55000000000000004">
      <c r="AR11123" s="33"/>
    </row>
    <row r="11124" spans="44:44" x14ac:dyDescent="0.55000000000000004">
      <c r="AR11124" s="33"/>
    </row>
    <row r="11125" spans="44:44" x14ac:dyDescent="0.55000000000000004">
      <c r="AR11125" s="33"/>
    </row>
    <row r="11126" spans="44:44" x14ac:dyDescent="0.55000000000000004">
      <c r="AR11126" s="33"/>
    </row>
    <row r="11127" spans="44:44" x14ac:dyDescent="0.55000000000000004">
      <c r="AR11127" s="33"/>
    </row>
    <row r="11128" spans="44:44" x14ac:dyDescent="0.55000000000000004">
      <c r="AR11128" s="33"/>
    </row>
    <row r="11129" spans="44:44" x14ac:dyDescent="0.55000000000000004">
      <c r="AR11129" s="33"/>
    </row>
    <row r="11130" spans="44:44" x14ac:dyDescent="0.55000000000000004">
      <c r="AR11130" s="33"/>
    </row>
    <row r="11131" spans="44:44" x14ac:dyDescent="0.55000000000000004">
      <c r="AR11131" s="33"/>
    </row>
    <row r="11132" spans="44:44" x14ac:dyDescent="0.55000000000000004">
      <c r="AR11132" s="33"/>
    </row>
    <row r="11133" spans="44:44" x14ac:dyDescent="0.55000000000000004">
      <c r="AR11133" s="33"/>
    </row>
    <row r="11134" spans="44:44" x14ac:dyDescent="0.55000000000000004">
      <c r="AR11134" s="33"/>
    </row>
    <row r="11135" spans="44:44" x14ac:dyDescent="0.55000000000000004">
      <c r="AR11135" s="33"/>
    </row>
    <row r="11136" spans="44:44" x14ac:dyDescent="0.55000000000000004">
      <c r="AR11136" s="33"/>
    </row>
    <row r="11137" spans="44:44" x14ac:dyDescent="0.55000000000000004">
      <c r="AR11137" s="33"/>
    </row>
    <row r="11138" spans="44:44" x14ac:dyDescent="0.55000000000000004">
      <c r="AR11138" s="33"/>
    </row>
    <row r="11139" spans="44:44" x14ac:dyDescent="0.55000000000000004">
      <c r="AR11139" s="33"/>
    </row>
    <row r="11140" spans="44:44" x14ac:dyDescent="0.55000000000000004">
      <c r="AR11140" s="33"/>
    </row>
    <row r="11141" spans="44:44" x14ac:dyDescent="0.55000000000000004">
      <c r="AR11141" s="33"/>
    </row>
    <row r="11142" spans="44:44" x14ac:dyDescent="0.55000000000000004">
      <c r="AR11142" s="33"/>
    </row>
    <row r="11143" spans="44:44" x14ac:dyDescent="0.55000000000000004">
      <c r="AR11143" s="33"/>
    </row>
    <row r="11144" spans="44:44" x14ac:dyDescent="0.55000000000000004">
      <c r="AR11144" s="33"/>
    </row>
    <row r="11145" spans="44:44" x14ac:dyDescent="0.55000000000000004">
      <c r="AR11145" s="33"/>
    </row>
    <row r="11146" spans="44:44" x14ac:dyDescent="0.55000000000000004">
      <c r="AR11146" s="33"/>
    </row>
    <row r="11147" spans="44:44" x14ac:dyDescent="0.55000000000000004">
      <c r="AR11147" s="33"/>
    </row>
    <row r="11148" spans="44:44" x14ac:dyDescent="0.55000000000000004">
      <c r="AR11148" s="33"/>
    </row>
    <row r="11149" spans="44:44" x14ac:dyDescent="0.55000000000000004">
      <c r="AR11149" s="33"/>
    </row>
    <row r="11150" spans="44:44" x14ac:dyDescent="0.55000000000000004">
      <c r="AR11150" s="33"/>
    </row>
    <row r="11151" spans="44:44" x14ac:dyDescent="0.55000000000000004">
      <c r="AR11151" s="33"/>
    </row>
    <row r="11152" spans="44:44" x14ac:dyDescent="0.55000000000000004">
      <c r="AR11152" s="33"/>
    </row>
    <row r="11153" spans="44:44" x14ac:dyDescent="0.55000000000000004">
      <c r="AR11153" s="33"/>
    </row>
    <row r="11154" spans="44:44" x14ac:dyDescent="0.55000000000000004">
      <c r="AR11154" s="33"/>
    </row>
    <row r="11155" spans="44:44" x14ac:dyDescent="0.55000000000000004">
      <c r="AR11155" s="33"/>
    </row>
    <row r="11156" spans="44:44" x14ac:dyDescent="0.55000000000000004">
      <c r="AR11156" s="33"/>
    </row>
    <row r="11157" spans="44:44" x14ac:dyDescent="0.55000000000000004">
      <c r="AR11157" s="33"/>
    </row>
    <row r="11158" spans="44:44" x14ac:dyDescent="0.55000000000000004">
      <c r="AR11158" s="33"/>
    </row>
    <row r="11159" spans="44:44" x14ac:dyDescent="0.55000000000000004">
      <c r="AR11159" s="33"/>
    </row>
    <row r="11160" spans="44:44" x14ac:dyDescent="0.55000000000000004">
      <c r="AR11160" s="33"/>
    </row>
    <row r="11161" spans="44:44" x14ac:dyDescent="0.55000000000000004">
      <c r="AR11161" s="33"/>
    </row>
    <row r="11162" spans="44:44" x14ac:dyDescent="0.55000000000000004">
      <c r="AR11162" s="33"/>
    </row>
    <row r="11163" spans="44:44" x14ac:dyDescent="0.55000000000000004">
      <c r="AR11163" s="33"/>
    </row>
    <row r="11164" spans="44:44" x14ac:dyDescent="0.55000000000000004">
      <c r="AR11164" s="33"/>
    </row>
    <row r="11165" spans="44:44" x14ac:dyDescent="0.55000000000000004">
      <c r="AR11165" s="33"/>
    </row>
    <row r="11166" spans="44:44" x14ac:dyDescent="0.55000000000000004">
      <c r="AR11166" s="33"/>
    </row>
    <row r="11167" spans="44:44" x14ac:dyDescent="0.55000000000000004">
      <c r="AR11167" s="33"/>
    </row>
    <row r="11168" spans="44:44" x14ac:dyDescent="0.55000000000000004">
      <c r="AR11168" s="33"/>
    </row>
    <row r="11169" spans="44:44" x14ac:dyDescent="0.55000000000000004">
      <c r="AR11169" s="33"/>
    </row>
    <row r="11170" spans="44:44" x14ac:dyDescent="0.55000000000000004">
      <c r="AR11170" s="33"/>
    </row>
    <row r="11171" spans="44:44" x14ac:dyDescent="0.55000000000000004">
      <c r="AR11171" s="33"/>
    </row>
    <row r="11172" spans="44:44" x14ac:dyDescent="0.55000000000000004">
      <c r="AR11172" s="33"/>
    </row>
    <row r="11173" spans="44:44" x14ac:dyDescent="0.55000000000000004">
      <c r="AR11173" s="33"/>
    </row>
    <row r="11174" spans="44:44" x14ac:dyDescent="0.55000000000000004">
      <c r="AR11174" s="33"/>
    </row>
    <row r="11175" spans="44:44" x14ac:dyDescent="0.55000000000000004">
      <c r="AR11175" s="33"/>
    </row>
    <row r="11176" spans="44:44" x14ac:dyDescent="0.55000000000000004">
      <c r="AR11176" s="33"/>
    </row>
    <row r="11177" spans="44:44" x14ac:dyDescent="0.55000000000000004">
      <c r="AR11177" s="33"/>
    </row>
    <row r="11178" spans="44:44" x14ac:dyDescent="0.55000000000000004">
      <c r="AR11178" s="33"/>
    </row>
    <row r="11179" spans="44:44" x14ac:dyDescent="0.55000000000000004">
      <c r="AR11179" s="33"/>
    </row>
    <row r="11180" spans="44:44" x14ac:dyDescent="0.55000000000000004">
      <c r="AR11180" s="33"/>
    </row>
    <row r="11181" spans="44:44" x14ac:dyDescent="0.55000000000000004">
      <c r="AR11181" s="33"/>
    </row>
    <row r="11182" spans="44:44" x14ac:dyDescent="0.55000000000000004">
      <c r="AR11182" s="33"/>
    </row>
    <row r="11183" spans="44:44" x14ac:dyDescent="0.55000000000000004">
      <c r="AR11183" s="33"/>
    </row>
    <row r="11184" spans="44:44" x14ac:dyDescent="0.55000000000000004">
      <c r="AR11184" s="33"/>
    </row>
    <row r="11185" spans="44:44" x14ac:dyDescent="0.55000000000000004">
      <c r="AR11185" s="33"/>
    </row>
    <row r="11186" spans="44:44" x14ac:dyDescent="0.55000000000000004">
      <c r="AR11186" s="33"/>
    </row>
    <row r="11187" spans="44:44" x14ac:dyDescent="0.55000000000000004">
      <c r="AR11187" s="33"/>
    </row>
    <row r="11188" spans="44:44" x14ac:dyDescent="0.55000000000000004">
      <c r="AR11188" s="33"/>
    </row>
    <row r="11189" spans="44:44" x14ac:dyDescent="0.55000000000000004">
      <c r="AR11189" s="33"/>
    </row>
    <row r="11190" spans="44:44" x14ac:dyDescent="0.55000000000000004">
      <c r="AR11190" s="33"/>
    </row>
    <row r="11191" spans="44:44" x14ac:dyDescent="0.55000000000000004">
      <c r="AR11191" s="33"/>
    </row>
    <row r="11192" spans="44:44" x14ac:dyDescent="0.55000000000000004">
      <c r="AR11192" s="33"/>
    </row>
    <row r="11193" spans="44:44" x14ac:dyDescent="0.55000000000000004">
      <c r="AR11193" s="33"/>
    </row>
    <row r="11194" spans="44:44" x14ac:dyDescent="0.55000000000000004">
      <c r="AR11194" s="33"/>
    </row>
    <row r="11195" spans="44:44" x14ac:dyDescent="0.55000000000000004">
      <c r="AR11195" s="33"/>
    </row>
    <row r="11196" spans="44:44" x14ac:dyDescent="0.55000000000000004">
      <c r="AR11196" s="33"/>
    </row>
    <row r="11197" spans="44:44" x14ac:dyDescent="0.55000000000000004">
      <c r="AR11197" s="33"/>
    </row>
    <row r="11198" spans="44:44" x14ac:dyDescent="0.55000000000000004">
      <c r="AR11198" s="33"/>
    </row>
    <row r="11199" spans="44:44" x14ac:dyDescent="0.55000000000000004">
      <c r="AR11199" s="33"/>
    </row>
    <row r="11200" spans="44:44" x14ac:dyDescent="0.55000000000000004">
      <c r="AR11200" s="33"/>
    </row>
    <row r="11201" spans="44:44" x14ac:dyDescent="0.55000000000000004">
      <c r="AR11201" s="33"/>
    </row>
    <row r="11202" spans="44:44" x14ac:dyDescent="0.55000000000000004">
      <c r="AR11202" s="33"/>
    </row>
    <row r="11203" spans="44:44" x14ac:dyDescent="0.55000000000000004">
      <c r="AR11203" s="33"/>
    </row>
    <row r="11204" spans="44:44" x14ac:dyDescent="0.55000000000000004">
      <c r="AR11204" s="33"/>
    </row>
    <row r="11205" spans="44:44" x14ac:dyDescent="0.55000000000000004">
      <c r="AR11205" s="33"/>
    </row>
    <row r="11206" spans="44:44" x14ac:dyDescent="0.55000000000000004">
      <c r="AR11206" s="33"/>
    </row>
    <row r="11207" spans="44:44" x14ac:dyDescent="0.55000000000000004">
      <c r="AR11207" s="33"/>
    </row>
    <row r="11208" spans="44:44" x14ac:dyDescent="0.55000000000000004">
      <c r="AR11208" s="33"/>
    </row>
    <row r="11209" spans="44:44" x14ac:dyDescent="0.55000000000000004">
      <c r="AR11209" s="33"/>
    </row>
    <row r="11210" spans="44:44" x14ac:dyDescent="0.55000000000000004">
      <c r="AR11210" s="33"/>
    </row>
    <row r="11211" spans="44:44" x14ac:dyDescent="0.55000000000000004">
      <c r="AR11211" s="33"/>
    </row>
    <row r="11212" spans="44:44" x14ac:dyDescent="0.55000000000000004">
      <c r="AR11212" s="33"/>
    </row>
    <row r="11213" spans="44:44" x14ac:dyDescent="0.55000000000000004">
      <c r="AR11213" s="33"/>
    </row>
    <row r="11214" spans="44:44" x14ac:dyDescent="0.55000000000000004">
      <c r="AR11214" s="33"/>
    </row>
    <row r="11215" spans="44:44" x14ac:dyDescent="0.55000000000000004">
      <c r="AR11215" s="33"/>
    </row>
    <row r="11216" spans="44:44" x14ac:dyDescent="0.55000000000000004">
      <c r="AR11216" s="33"/>
    </row>
    <row r="11217" spans="44:44" x14ac:dyDescent="0.55000000000000004">
      <c r="AR11217" s="33"/>
    </row>
    <row r="11218" spans="44:44" x14ac:dyDescent="0.55000000000000004">
      <c r="AR11218" s="33"/>
    </row>
    <row r="11219" spans="44:44" x14ac:dyDescent="0.55000000000000004">
      <c r="AR11219" s="33"/>
    </row>
    <row r="11220" spans="44:44" x14ac:dyDescent="0.55000000000000004">
      <c r="AR11220" s="33"/>
    </row>
    <row r="11221" spans="44:44" x14ac:dyDescent="0.55000000000000004">
      <c r="AR11221" s="33"/>
    </row>
    <row r="11222" spans="44:44" x14ac:dyDescent="0.55000000000000004">
      <c r="AR11222" s="33"/>
    </row>
    <row r="11223" spans="44:44" x14ac:dyDescent="0.55000000000000004">
      <c r="AR11223" s="33"/>
    </row>
    <row r="11224" spans="44:44" x14ac:dyDescent="0.55000000000000004">
      <c r="AR11224" s="33"/>
    </row>
    <row r="11225" spans="44:44" x14ac:dyDescent="0.55000000000000004">
      <c r="AR11225" s="33"/>
    </row>
    <row r="11226" spans="44:44" x14ac:dyDescent="0.55000000000000004">
      <c r="AR11226" s="33"/>
    </row>
    <row r="11227" spans="44:44" x14ac:dyDescent="0.55000000000000004">
      <c r="AR11227" s="33"/>
    </row>
    <row r="11228" spans="44:44" x14ac:dyDescent="0.55000000000000004">
      <c r="AR11228" s="33"/>
    </row>
    <row r="11229" spans="44:44" x14ac:dyDescent="0.55000000000000004">
      <c r="AR11229" s="33"/>
    </row>
    <row r="11230" spans="44:44" x14ac:dyDescent="0.55000000000000004">
      <c r="AR11230" s="33"/>
    </row>
    <row r="11231" spans="44:44" x14ac:dyDescent="0.55000000000000004">
      <c r="AR11231" s="33"/>
    </row>
    <row r="11232" spans="44:44" x14ac:dyDescent="0.55000000000000004">
      <c r="AR11232" s="33"/>
    </row>
    <row r="11233" spans="44:44" x14ac:dyDescent="0.55000000000000004">
      <c r="AR11233" s="33"/>
    </row>
    <row r="11234" spans="44:44" x14ac:dyDescent="0.55000000000000004">
      <c r="AR11234" s="33"/>
    </row>
    <row r="11235" spans="44:44" x14ac:dyDescent="0.55000000000000004">
      <c r="AR11235" s="33"/>
    </row>
    <row r="11236" spans="44:44" x14ac:dyDescent="0.55000000000000004">
      <c r="AR11236" s="33"/>
    </row>
    <row r="11237" spans="44:44" x14ac:dyDescent="0.55000000000000004">
      <c r="AR11237" s="33"/>
    </row>
    <row r="11238" spans="44:44" x14ac:dyDescent="0.55000000000000004">
      <c r="AR11238" s="33"/>
    </row>
    <row r="11239" spans="44:44" x14ac:dyDescent="0.55000000000000004">
      <c r="AR11239" s="33"/>
    </row>
    <row r="11240" spans="44:44" x14ac:dyDescent="0.55000000000000004">
      <c r="AR11240" s="33"/>
    </row>
    <row r="11241" spans="44:44" x14ac:dyDescent="0.55000000000000004">
      <c r="AR11241" s="33"/>
    </row>
    <row r="11242" spans="44:44" x14ac:dyDescent="0.55000000000000004">
      <c r="AR11242" s="33"/>
    </row>
    <row r="11243" spans="44:44" x14ac:dyDescent="0.55000000000000004">
      <c r="AR11243" s="33"/>
    </row>
    <row r="11244" spans="44:44" x14ac:dyDescent="0.55000000000000004">
      <c r="AR11244" s="33"/>
    </row>
    <row r="11245" spans="44:44" x14ac:dyDescent="0.55000000000000004">
      <c r="AR11245" s="33"/>
    </row>
    <row r="11246" spans="44:44" x14ac:dyDescent="0.55000000000000004">
      <c r="AR11246" s="33"/>
    </row>
    <row r="11247" spans="44:44" x14ac:dyDescent="0.55000000000000004">
      <c r="AR11247" s="33"/>
    </row>
    <row r="11248" spans="44:44" x14ac:dyDescent="0.55000000000000004">
      <c r="AR11248" s="33"/>
    </row>
    <row r="11249" spans="44:44" x14ac:dyDescent="0.55000000000000004">
      <c r="AR11249" s="33"/>
    </row>
    <row r="11250" spans="44:44" x14ac:dyDescent="0.55000000000000004">
      <c r="AR11250" s="33"/>
    </row>
    <row r="11251" spans="44:44" x14ac:dyDescent="0.55000000000000004">
      <c r="AR11251" s="33"/>
    </row>
    <row r="11252" spans="44:44" x14ac:dyDescent="0.55000000000000004">
      <c r="AR11252" s="33"/>
    </row>
    <row r="11253" spans="44:44" x14ac:dyDescent="0.55000000000000004">
      <c r="AR11253" s="33"/>
    </row>
    <row r="11254" spans="44:44" x14ac:dyDescent="0.55000000000000004">
      <c r="AR11254" s="33"/>
    </row>
    <row r="11255" spans="44:44" x14ac:dyDescent="0.55000000000000004">
      <c r="AR11255" s="33"/>
    </row>
    <row r="11256" spans="44:44" x14ac:dyDescent="0.55000000000000004">
      <c r="AR11256" s="33"/>
    </row>
    <row r="11257" spans="44:44" x14ac:dyDescent="0.55000000000000004">
      <c r="AR11257" s="33"/>
    </row>
    <row r="11258" spans="44:44" x14ac:dyDescent="0.55000000000000004">
      <c r="AR11258" s="33"/>
    </row>
    <row r="11259" spans="44:44" x14ac:dyDescent="0.55000000000000004">
      <c r="AR11259" s="33"/>
    </row>
    <row r="11260" spans="44:44" x14ac:dyDescent="0.55000000000000004">
      <c r="AR11260" s="33"/>
    </row>
    <row r="11261" spans="44:44" x14ac:dyDescent="0.55000000000000004">
      <c r="AR11261" s="33"/>
    </row>
    <row r="11262" spans="44:44" x14ac:dyDescent="0.55000000000000004">
      <c r="AR11262" s="33"/>
    </row>
    <row r="11263" spans="44:44" x14ac:dyDescent="0.55000000000000004">
      <c r="AR11263" s="33"/>
    </row>
    <row r="11264" spans="44:44" x14ac:dyDescent="0.55000000000000004">
      <c r="AR11264" s="33"/>
    </row>
    <row r="11265" spans="44:44" x14ac:dyDescent="0.55000000000000004">
      <c r="AR11265" s="33"/>
    </row>
    <row r="11266" spans="44:44" x14ac:dyDescent="0.55000000000000004">
      <c r="AR11266" s="33"/>
    </row>
    <row r="11267" spans="44:44" x14ac:dyDescent="0.55000000000000004">
      <c r="AR11267" s="33"/>
    </row>
    <row r="11268" spans="44:44" x14ac:dyDescent="0.55000000000000004">
      <c r="AR11268" s="33"/>
    </row>
    <row r="11269" spans="44:44" x14ac:dyDescent="0.55000000000000004">
      <c r="AR11269" s="33"/>
    </row>
    <row r="11270" spans="44:44" x14ac:dyDescent="0.55000000000000004">
      <c r="AR11270" s="33"/>
    </row>
    <row r="11271" spans="44:44" x14ac:dyDescent="0.55000000000000004">
      <c r="AR11271" s="33"/>
    </row>
    <row r="11272" spans="44:44" x14ac:dyDescent="0.55000000000000004">
      <c r="AR11272" s="33"/>
    </row>
    <row r="11273" spans="44:44" x14ac:dyDescent="0.55000000000000004">
      <c r="AR11273" s="33"/>
    </row>
    <row r="11274" spans="44:44" x14ac:dyDescent="0.55000000000000004">
      <c r="AR11274" s="33"/>
    </row>
    <row r="11275" spans="44:44" x14ac:dyDescent="0.55000000000000004">
      <c r="AR11275" s="33"/>
    </row>
    <row r="11276" spans="44:44" x14ac:dyDescent="0.55000000000000004">
      <c r="AR11276" s="33"/>
    </row>
    <row r="11277" spans="44:44" x14ac:dyDescent="0.55000000000000004">
      <c r="AR11277" s="33"/>
    </row>
    <row r="11278" spans="44:44" x14ac:dyDescent="0.55000000000000004">
      <c r="AR11278" s="33"/>
    </row>
    <row r="11279" spans="44:44" x14ac:dyDescent="0.55000000000000004">
      <c r="AR11279" s="33"/>
    </row>
    <row r="11280" spans="44:44" x14ac:dyDescent="0.55000000000000004">
      <c r="AR11280" s="33"/>
    </row>
    <row r="11281" spans="44:44" x14ac:dyDescent="0.55000000000000004">
      <c r="AR11281" s="33"/>
    </row>
    <row r="11282" spans="44:44" x14ac:dyDescent="0.55000000000000004">
      <c r="AR11282" s="33"/>
    </row>
    <row r="11283" spans="44:44" x14ac:dyDescent="0.55000000000000004">
      <c r="AR11283" s="33"/>
    </row>
    <row r="11284" spans="44:44" x14ac:dyDescent="0.55000000000000004">
      <c r="AR11284" s="33"/>
    </row>
    <row r="11285" spans="44:44" x14ac:dyDescent="0.55000000000000004">
      <c r="AR11285" s="33"/>
    </row>
    <row r="11286" spans="44:44" x14ac:dyDescent="0.55000000000000004">
      <c r="AR11286" s="33"/>
    </row>
    <row r="11287" spans="44:44" x14ac:dyDescent="0.55000000000000004">
      <c r="AR11287" s="33"/>
    </row>
    <row r="11288" spans="44:44" x14ac:dyDescent="0.55000000000000004">
      <c r="AR11288" s="33"/>
    </row>
    <row r="11289" spans="44:44" x14ac:dyDescent="0.55000000000000004">
      <c r="AR11289" s="33"/>
    </row>
    <row r="11290" spans="44:44" x14ac:dyDescent="0.55000000000000004">
      <c r="AR11290" s="33"/>
    </row>
    <row r="11291" spans="44:44" x14ac:dyDescent="0.55000000000000004">
      <c r="AR11291" s="33"/>
    </row>
    <row r="11292" spans="44:44" x14ac:dyDescent="0.55000000000000004">
      <c r="AR11292" s="33"/>
    </row>
    <row r="11293" spans="44:44" x14ac:dyDescent="0.55000000000000004">
      <c r="AR11293" s="33"/>
    </row>
    <row r="11294" spans="44:44" x14ac:dyDescent="0.55000000000000004">
      <c r="AR11294" s="33"/>
    </row>
    <row r="11295" spans="44:44" x14ac:dyDescent="0.55000000000000004">
      <c r="AR11295" s="33"/>
    </row>
    <row r="11296" spans="44:44" x14ac:dyDescent="0.55000000000000004">
      <c r="AR11296" s="33"/>
    </row>
    <row r="11297" spans="44:44" x14ac:dyDescent="0.55000000000000004">
      <c r="AR11297" s="33"/>
    </row>
    <row r="11298" spans="44:44" x14ac:dyDescent="0.55000000000000004">
      <c r="AR11298" s="33"/>
    </row>
    <row r="11299" spans="44:44" x14ac:dyDescent="0.55000000000000004">
      <c r="AR11299" s="33"/>
    </row>
    <row r="11300" spans="44:44" x14ac:dyDescent="0.55000000000000004">
      <c r="AR11300" s="33"/>
    </row>
    <row r="11301" spans="44:44" x14ac:dyDescent="0.55000000000000004">
      <c r="AR11301" s="33"/>
    </row>
    <row r="11302" spans="44:44" x14ac:dyDescent="0.55000000000000004">
      <c r="AR11302" s="33"/>
    </row>
    <row r="11303" spans="44:44" x14ac:dyDescent="0.55000000000000004">
      <c r="AR11303" s="33"/>
    </row>
    <row r="11304" spans="44:44" x14ac:dyDescent="0.55000000000000004">
      <c r="AR11304" s="33"/>
    </row>
    <row r="11305" spans="44:44" x14ac:dyDescent="0.55000000000000004">
      <c r="AR11305" s="33"/>
    </row>
    <row r="11306" spans="44:44" x14ac:dyDescent="0.55000000000000004">
      <c r="AR11306" s="33"/>
    </row>
    <row r="11307" spans="44:44" x14ac:dyDescent="0.55000000000000004">
      <c r="AR11307" s="33"/>
    </row>
    <row r="11308" spans="44:44" x14ac:dyDescent="0.55000000000000004">
      <c r="AR11308" s="33"/>
    </row>
    <row r="11309" spans="44:44" x14ac:dyDescent="0.55000000000000004">
      <c r="AR11309" s="33"/>
    </row>
    <row r="11310" spans="44:44" x14ac:dyDescent="0.55000000000000004">
      <c r="AR11310" s="33"/>
    </row>
    <row r="11311" spans="44:44" x14ac:dyDescent="0.55000000000000004">
      <c r="AR11311" s="33"/>
    </row>
    <row r="11312" spans="44:44" x14ac:dyDescent="0.55000000000000004">
      <c r="AR11312" s="33"/>
    </row>
    <row r="11313" spans="44:44" x14ac:dyDescent="0.55000000000000004">
      <c r="AR11313" s="33"/>
    </row>
    <row r="11314" spans="44:44" x14ac:dyDescent="0.55000000000000004">
      <c r="AR11314" s="33"/>
    </row>
    <row r="11315" spans="44:44" x14ac:dyDescent="0.55000000000000004">
      <c r="AR11315" s="33"/>
    </row>
    <row r="11316" spans="44:44" x14ac:dyDescent="0.55000000000000004">
      <c r="AR11316" s="33"/>
    </row>
    <row r="11317" spans="44:44" x14ac:dyDescent="0.55000000000000004">
      <c r="AR11317" s="33"/>
    </row>
    <row r="11318" spans="44:44" x14ac:dyDescent="0.55000000000000004">
      <c r="AR11318" s="33"/>
    </row>
    <row r="11319" spans="44:44" x14ac:dyDescent="0.55000000000000004">
      <c r="AR11319" s="33"/>
    </row>
    <row r="11320" spans="44:44" x14ac:dyDescent="0.55000000000000004">
      <c r="AR11320" s="33"/>
    </row>
    <row r="11321" spans="44:44" x14ac:dyDescent="0.55000000000000004">
      <c r="AR11321" s="33"/>
    </row>
    <row r="11322" spans="44:44" x14ac:dyDescent="0.55000000000000004">
      <c r="AR11322" s="33"/>
    </row>
    <row r="11323" spans="44:44" x14ac:dyDescent="0.55000000000000004">
      <c r="AR11323" s="33"/>
    </row>
    <row r="11324" spans="44:44" x14ac:dyDescent="0.55000000000000004">
      <c r="AR11324" s="33"/>
    </row>
    <row r="11325" spans="44:44" x14ac:dyDescent="0.55000000000000004">
      <c r="AR11325" s="33"/>
    </row>
    <row r="11326" spans="44:44" x14ac:dyDescent="0.55000000000000004">
      <c r="AR11326" s="33"/>
    </row>
    <row r="11327" spans="44:44" x14ac:dyDescent="0.55000000000000004">
      <c r="AR11327" s="33"/>
    </row>
    <row r="11328" spans="44:44" x14ac:dyDescent="0.55000000000000004">
      <c r="AR11328" s="33"/>
    </row>
    <row r="11329" spans="44:44" x14ac:dyDescent="0.55000000000000004">
      <c r="AR11329" s="33"/>
    </row>
    <row r="11330" spans="44:44" x14ac:dyDescent="0.55000000000000004">
      <c r="AR11330" s="33"/>
    </row>
    <row r="11331" spans="44:44" x14ac:dyDescent="0.55000000000000004">
      <c r="AR11331" s="33"/>
    </row>
    <row r="11332" spans="44:44" x14ac:dyDescent="0.55000000000000004">
      <c r="AR11332" s="33"/>
    </row>
    <row r="11333" spans="44:44" x14ac:dyDescent="0.55000000000000004">
      <c r="AR11333" s="33"/>
    </row>
    <row r="11334" spans="44:44" x14ac:dyDescent="0.55000000000000004">
      <c r="AR11334" s="33"/>
    </row>
    <row r="11335" spans="44:44" x14ac:dyDescent="0.55000000000000004">
      <c r="AR11335" s="33"/>
    </row>
    <row r="11336" spans="44:44" x14ac:dyDescent="0.55000000000000004">
      <c r="AR11336" s="33"/>
    </row>
    <row r="11337" spans="44:44" x14ac:dyDescent="0.55000000000000004">
      <c r="AR11337" s="33"/>
    </row>
    <row r="11338" spans="44:44" x14ac:dyDescent="0.55000000000000004">
      <c r="AR11338" s="33"/>
    </row>
    <row r="11339" spans="44:44" x14ac:dyDescent="0.55000000000000004">
      <c r="AR11339" s="33"/>
    </row>
    <row r="11340" spans="44:44" x14ac:dyDescent="0.55000000000000004">
      <c r="AR11340" s="33"/>
    </row>
    <row r="11341" spans="44:44" x14ac:dyDescent="0.55000000000000004">
      <c r="AR11341" s="33"/>
    </row>
    <row r="11342" spans="44:44" x14ac:dyDescent="0.55000000000000004">
      <c r="AR11342" s="33"/>
    </row>
    <row r="11343" spans="44:44" x14ac:dyDescent="0.55000000000000004">
      <c r="AR11343" s="33"/>
    </row>
    <row r="11344" spans="44:44" x14ac:dyDescent="0.55000000000000004">
      <c r="AR11344" s="33"/>
    </row>
    <row r="11345" spans="44:44" x14ac:dyDescent="0.55000000000000004">
      <c r="AR11345" s="33"/>
    </row>
    <row r="11346" spans="44:44" x14ac:dyDescent="0.55000000000000004">
      <c r="AR11346" s="33"/>
    </row>
    <row r="11347" spans="44:44" x14ac:dyDescent="0.55000000000000004">
      <c r="AR11347" s="33"/>
    </row>
    <row r="11348" spans="44:44" x14ac:dyDescent="0.55000000000000004">
      <c r="AR11348" s="33"/>
    </row>
    <row r="11349" spans="44:44" x14ac:dyDescent="0.55000000000000004">
      <c r="AR11349" s="33"/>
    </row>
    <row r="11350" spans="44:44" x14ac:dyDescent="0.55000000000000004">
      <c r="AR11350" s="33"/>
    </row>
    <row r="11351" spans="44:44" x14ac:dyDescent="0.55000000000000004">
      <c r="AR11351" s="33"/>
    </row>
    <row r="11352" spans="44:44" x14ac:dyDescent="0.55000000000000004">
      <c r="AR11352" s="33"/>
    </row>
    <row r="11353" spans="44:44" x14ac:dyDescent="0.55000000000000004">
      <c r="AR11353" s="33"/>
    </row>
    <row r="11354" spans="44:44" x14ac:dyDescent="0.55000000000000004">
      <c r="AR11354" s="33"/>
    </row>
    <row r="11355" spans="44:44" x14ac:dyDescent="0.55000000000000004">
      <c r="AR11355" s="33"/>
    </row>
    <row r="11356" spans="44:44" x14ac:dyDescent="0.55000000000000004">
      <c r="AR11356" s="33"/>
    </row>
    <row r="11357" spans="44:44" x14ac:dyDescent="0.55000000000000004">
      <c r="AR11357" s="33"/>
    </row>
    <row r="11358" spans="44:44" x14ac:dyDescent="0.55000000000000004">
      <c r="AR11358" s="33"/>
    </row>
    <row r="11359" spans="44:44" x14ac:dyDescent="0.55000000000000004">
      <c r="AR11359" s="33"/>
    </row>
    <row r="11360" spans="44:44" x14ac:dyDescent="0.55000000000000004">
      <c r="AR11360" s="33"/>
    </row>
    <row r="11361" spans="44:44" x14ac:dyDescent="0.55000000000000004">
      <c r="AR11361" s="33"/>
    </row>
    <row r="11362" spans="44:44" x14ac:dyDescent="0.55000000000000004">
      <c r="AR11362" s="33"/>
    </row>
    <row r="11363" spans="44:44" x14ac:dyDescent="0.55000000000000004">
      <c r="AR11363" s="33"/>
    </row>
    <row r="11364" spans="44:44" x14ac:dyDescent="0.55000000000000004">
      <c r="AR11364" s="33"/>
    </row>
    <row r="11365" spans="44:44" x14ac:dyDescent="0.55000000000000004">
      <c r="AR11365" s="33"/>
    </row>
    <row r="11366" spans="44:44" x14ac:dyDescent="0.55000000000000004">
      <c r="AR11366" s="33"/>
    </row>
    <row r="11367" spans="44:44" x14ac:dyDescent="0.55000000000000004">
      <c r="AR11367" s="33"/>
    </row>
    <row r="11368" spans="44:44" x14ac:dyDescent="0.55000000000000004">
      <c r="AR11368" s="33"/>
    </row>
    <row r="11369" spans="44:44" x14ac:dyDescent="0.55000000000000004">
      <c r="AR11369" s="33"/>
    </row>
    <row r="11370" spans="44:44" x14ac:dyDescent="0.55000000000000004">
      <c r="AR11370" s="33"/>
    </row>
    <row r="11371" spans="44:44" x14ac:dyDescent="0.55000000000000004">
      <c r="AR11371" s="33"/>
    </row>
    <row r="11372" spans="44:44" x14ac:dyDescent="0.55000000000000004">
      <c r="AR11372" s="33"/>
    </row>
    <row r="11373" spans="44:44" x14ac:dyDescent="0.55000000000000004">
      <c r="AR11373" s="33"/>
    </row>
    <row r="11374" spans="44:44" x14ac:dyDescent="0.55000000000000004">
      <c r="AR11374" s="33"/>
    </row>
    <row r="11375" spans="44:44" x14ac:dyDescent="0.55000000000000004">
      <c r="AR11375" s="33"/>
    </row>
    <row r="11376" spans="44:44" x14ac:dyDescent="0.55000000000000004">
      <c r="AR11376" s="33"/>
    </row>
    <row r="11377" spans="44:44" x14ac:dyDescent="0.55000000000000004">
      <c r="AR11377" s="33"/>
    </row>
    <row r="11378" spans="44:44" x14ac:dyDescent="0.55000000000000004">
      <c r="AR11378" s="33"/>
    </row>
    <row r="11379" spans="44:44" x14ac:dyDescent="0.55000000000000004">
      <c r="AR11379" s="33"/>
    </row>
    <row r="11380" spans="44:44" x14ac:dyDescent="0.55000000000000004">
      <c r="AR11380" s="33"/>
    </row>
    <row r="11381" spans="44:44" x14ac:dyDescent="0.55000000000000004">
      <c r="AR11381" s="33"/>
    </row>
    <row r="11382" spans="44:44" x14ac:dyDescent="0.55000000000000004">
      <c r="AR11382" s="33"/>
    </row>
    <row r="11383" spans="44:44" x14ac:dyDescent="0.55000000000000004">
      <c r="AR11383" s="33"/>
    </row>
    <row r="11384" spans="44:44" x14ac:dyDescent="0.55000000000000004">
      <c r="AR11384" s="33"/>
    </row>
    <row r="11385" spans="44:44" x14ac:dyDescent="0.55000000000000004">
      <c r="AR11385" s="33"/>
    </row>
    <row r="11386" spans="44:44" x14ac:dyDescent="0.55000000000000004">
      <c r="AR11386" s="33"/>
    </row>
    <row r="11387" spans="44:44" x14ac:dyDescent="0.55000000000000004">
      <c r="AR11387" s="33"/>
    </row>
    <row r="11388" spans="44:44" x14ac:dyDescent="0.55000000000000004">
      <c r="AR11388" s="33"/>
    </row>
    <row r="11389" spans="44:44" x14ac:dyDescent="0.55000000000000004">
      <c r="AR11389" s="33"/>
    </row>
    <row r="11390" spans="44:44" x14ac:dyDescent="0.55000000000000004">
      <c r="AR11390" s="33"/>
    </row>
    <row r="11391" spans="44:44" x14ac:dyDescent="0.55000000000000004">
      <c r="AR11391" s="33"/>
    </row>
    <row r="11392" spans="44:44" x14ac:dyDescent="0.55000000000000004">
      <c r="AR11392" s="33"/>
    </row>
    <row r="11393" spans="44:44" x14ac:dyDescent="0.55000000000000004">
      <c r="AR11393" s="33"/>
    </row>
    <row r="11394" spans="44:44" x14ac:dyDescent="0.55000000000000004">
      <c r="AR11394" s="33"/>
    </row>
    <row r="11395" spans="44:44" x14ac:dyDescent="0.55000000000000004">
      <c r="AR11395" s="33"/>
    </row>
    <row r="11396" spans="44:44" x14ac:dyDescent="0.55000000000000004">
      <c r="AR11396" s="33"/>
    </row>
    <row r="11397" spans="44:44" x14ac:dyDescent="0.55000000000000004">
      <c r="AR11397" s="33"/>
    </row>
    <row r="11398" spans="44:44" x14ac:dyDescent="0.55000000000000004">
      <c r="AR11398" s="33"/>
    </row>
    <row r="11399" spans="44:44" x14ac:dyDescent="0.55000000000000004">
      <c r="AR11399" s="33"/>
    </row>
    <row r="11400" spans="44:44" x14ac:dyDescent="0.55000000000000004">
      <c r="AR11400" s="33"/>
    </row>
    <row r="11401" spans="44:44" x14ac:dyDescent="0.55000000000000004">
      <c r="AR11401" s="33"/>
    </row>
    <row r="11402" spans="44:44" x14ac:dyDescent="0.55000000000000004">
      <c r="AR11402" s="33"/>
    </row>
    <row r="11403" spans="44:44" x14ac:dyDescent="0.55000000000000004">
      <c r="AR11403" s="33"/>
    </row>
    <row r="11404" spans="44:44" x14ac:dyDescent="0.55000000000000004">
      <c r="AR11404" s="33"/>
    </row>
    <row r="11405" spans="44:44" x14ac:dyDescent="0.55000000000000004">
      <c r="AR11405" s="33"/>
    </row>
    <row r="11406" spans="44:44" x14ac:dyDescent="0.55000000000000004">
      <c r="AR11406" s="33"/>
    </row>
    <row r="11407" spans="44:44" x14ac:dyDescent="0.55000000000000004">
      <c r="AR11407" s="33"/>
    </row>
    <row r="11408" spans="44:44" x14ac:dyDescent="0.55000000000000004">
      <c r="AR11408" s="33"/>
    </row>
    <row r="11409" spans="44:44" x14ac:dyDescent="0.55000000000000004">
      <c r="AR11409" s="33"/>
    </row>
    <row r="11410" spans="44:44" x14ac:dyDescent="0.55000000000000004">
      <c r="AR11410" s="33"/>
    </row>
    <row r="11411" spans="44:44" x14ac:dyDescent="0.55000000000000004">
      <c r="AR11411" s="33"/>
    </row>
    <row r="11412" spans="44:44" x14ac:dyDescent="0.55000000000000004">
      <c r="AR11412" s="33"/>
    </row>
    <row r="11413" spans="44:44" x14ac:dyDescent="0.55000000000000004">
      <c r="AR11413" s="33"/>
    </row>
    <row r="11414" spans="44:44" x14ac:dyDescent="0.55000000000000004">
      <c r="AR11414" s="33"/>
    </row>
    <row r="11415" spans="44:44" x14ac:dyDescent="0.55000000000000004">
      <c r="AR11415" s="33"/>
    </row>
    <row r="11416" spans="44:44" x14ac:dyDescent="0.55000000000000004">
      <c r="AR11416" s="33"/>
    </row>
    <row r="11417" spans="44:44" x14ac:dyDescent="0.55000000000000004">
      <c r="AR11417" s="33"/>
    </row>
    <row r="11418" spans="44:44" x14ac:dyDescent="0.55000000000000004">
      <c r="AR11418" s="33"/>
    </row>
    <row r="11419" spans="44:44" x14ac:dyDescent="0.55000000000000004">
      <c r="AR11419" s="33"/>
    </row>
    <row r="11420" spans="44:44" x14ac:dyDescent="0.55000000000000004">
      <c r="AR11420" s="33"/>
    </row>
    <row r="11421" spans="44:44" x14ac:dyDescent="0.55000000000000004">
      <c r="AR11421" s="33"/>
    </row>
    <row r="11422" spans="44:44" x14ac:dyDescent="0.55000000000000004">
      <c r="AR11422" s="33"/>
    </row>
    <row r="11423" spans="44:44" x14ac:dyDescent="0.55000000000000004">
      <c r="AR11423" s="33"/>
    </row>
    <row r="11424" spans="44:44" x14ac:dyDescent="0.55000000000000004">
      <c r="AR11424" s="33"/>
    </row>
    <row r="11425" spans="44:44" x14ac:dyDescent="0.55000000000000004">
      <c r="AR11425" s="33"/>
    </row>
    <row r="11426" spans="44:44" x14ac:dyDescent="0.55000000000000004">
      <c r="AR11426" s="33"/>
    </row>
    <row r="11427" spans="44:44" x14ac:dyDescent="0.55000000000000004">
      <c r="AR11427" s="33"/>
    </row>
    <row r="11428" spans="44:44" x14ac:dyDescent="0.55000000000000004">
      <c r="AR11428" s="33"/>
    </row>
    <row r="11429" spans="44:44" x14ac:dyDescent="0.55000000000000004">
      <c r="AR11429" s="33"/>
    </row>
    <row r="11430" spans="44:44" x14ac:dyDescent="0.55000000000000004">
      <c r="AR11430" s="33"/>
    </row>
    <row r="11431" spans="44:44" x14ac:dyDescent="0.55000000000000004">
      <c r="AR11431" s="33"/>
    </row>
    <row r="11432" spans="44:44" x14ac:dyDescent="0.55000000000000004">
      <c r="AR11432" s="33"/>
    </row>
    <row r="11433" spans="44:44" x14ac:dyDescent="0.55000000000000004">
      <c r="AR11433" s="33"/>
    </row>
    <row r="11434" spans="44:44" x14ac:dyDescent="0.55000000000000004">
      <c r="AR11434" s="33"/>
    </row>
    <row r="11435" spans="44:44" x14ac:dyDescent="0.55000000000000004">
      <c r="AR11435" s="33"/>
    </row>
    <row r="11436" spans="44:44" x14ac:dyDescent="0.55000000000000004">
      <c r="AR11436" s="33"/>
    </row>
    <row r="11437" spans="44:44" x14ac:dyDescent="0.55000000000000004">
      <c r="AR11437" s="33"/>
    </row>
    <row r="11438" spans="44:44" x14ac:dyDescent="0.55000000000000004">
      <c r="AR11438" s="33"/>
    </row>
    <row r="11439" spans="44:44" x14ac:dyDescent="0.55000000000000004">
      <c r="AR11439" s="33"/>
    </row>
    <row r="11440" spans="44:44" x14ac:dyDescent="0.55000000000000004">
      <c r="AR11440" s="33"/>
    </row>
    <row r="11441" spans="44:44" x14ac:dyDescent="0.55000000000000004">
      <c r="AR11441" s="33"/>
    </row>
    <row r="11442" spans="44:44" x14ac:dyDescent="0.55000000000000004">
      <c r="AR11442" s="33"/>
    </row>
    <row r="11443" spans="44:44" x14ac:dyDescent="0.55000000000000004">
      <c r="AR11443" s="33"/>
    </row>
    <row r="11444" spans="44:44" x14ac:dyDescent="0.55000000000000004">
      <c r="AR11444" s="33"/>
    </row>
    <row r="11445" spans="44:44" x14ac:dyDescent="0.55000000000000004">
      <c r="AR11445" s="33"/>
    </row>
    <row r="11446" spans="44:44" x14ac:dyDescent="0.55000000000000004">
      <c r="AR11446" s="33"/>
    </row>
    <row r="11447" spans="44:44" x14ac:dyDescent="0.55000000000000004">
      <c r="AR11447" s="33"/>
    </row>
    <row r="11448" spans="44:44" x14ac:dyDescent="0.55000000000000004">
      <c r="AR11448" s="33"/>
    </row>
    <row r="11449" spans="44:44" x14ac:dyDescent="0.55000000000000004">
      <c r="AR11449" s="33"/>
    </row>
    <row r="11450" spans="44:44" x14ac:dyDescent="0.55000000000000004">
      <c r="AR11450" s="33"/>
    </row>
    <row r="11451" spans="44:44" x14ac:dyDescent="0.55000000000000004">
      <c r="AR11451" s="33"/>
    </row>
    <row r="11452" spans="44:44" x14ac:dyDescent="0.55000000000000004">
      <c r="AR11452" s="33"/>
    </row>
    <row r="11453" spans="44:44" x14ac:dyDescent="0.55000000000000004">
      <c r="AR11453" s="33"/>
    </row>
    <row r="11454" spans="44:44" x14ac:dyDescent="0.55000000000000004">
      <c r="AR11454" s="33"/>
    </row>
    <row r="11455" spans="44:44" x14ac:dyDescent="0.55000000000000004">
      <c r="AR11455" s="33"/>
    </row>
    <row r="11456" spans="44:44" x14ac:dyDescent="0.55000000000000004">
      <c r="AR11456" s="33"/>
    </row>
    <row r="11457" spans="44:44" x14ac:dyDescent="0.55000000000000004">
      <c r="AR11457" s="33"/>
    </row>
    <row r="11458" spans="44:44" x14ac:dyDescent="0.55000000000000004">
      <c r="AR11458" s="33"/>
    </row>
    <row r="11459" spans="44:44" x14ac:dyDescent="0.55000000000000004">
      <c r="AR11459" s="33"/>
    </row>
    <row r="11460" spans="44:44" x14ac:dyDescent="0.55000000000000004">
      <c r="AR11460" s="33"/>
    </row>
    <row r="11461" spans="44:44" x14ac:dyDescent="0.55000000000000004">
      <c r="AR11461" s="33"/>
    </row>
    <row r="11462" spans="44:44" x14ac:dyDescent="0.55000000000000004">
      <c r="AR11462" s="33"/>
    </row>
    <row r="11463" spans="44:44" x14ac:dyDescent="0.55000000000000004">
      <c r="AR11463" s="33"/>
    </row>
    <row r="11464" spans="44:44" x14ac:dyDescent="0.55000000000000004">
      <c r="AR11464" s="33"/>
    </row>
    <row r="11465" spans="44:44" x14ac:dyDescent="0.55000000000000004">
      <c r="AR11465" s="33"/>
    </row>
    <row r="11466" spans="44:44" x14ac:dyDescent="0.55000000000000004">
      <c r="AR11466" s="33"/>
    </row>
    <row r="11467" spans="44:44" x14ac:dyDescent="0.55000000000000004">
      <c r="AR11467" s="33"/>
    </row>
    <row r="11468" spans="44:44" x14ac:dyDescent="0.55000000000000004">
      <c r="AR11468" s="33"/>
    </row>
    <row r="11469" spans="44:44" x14ac:dyDescent="0.55000000000000004">
      <c r="AR11469" s="33"/>
    </row>
    <row r="11470" spans="44:44" x14ac:dyDescent="0.55000000000000004">
      <c r="AR11470" s="33"/>
    </row>
    <row r="11471" spans="44:44" x14ac:dyDescent="0.55000000000000004">
      <c r="AR11471" s="33"/>
    </row>
    <row r="11472" spans="44:44" x14ac:dyDescent="0.55000000000000004">
      <c r="AR11472" s="33"/>
    </row>
    <row r="11473" spans="44:44" x14ac:dyDescent="0.55000000000000004">
      <c r="AR11473" s="33"/>
    </row>
    <row r="11474" spans="44:44" x14ac:dyDescent="0.55000000000000004">
      <c r="AR11474" s="33"/>
    </row>
    <row r="11475" spans="44:44" x14ac:dyDescent="0.55000000000000004">
      <c r="AR11475" s="33"/>
    </row>
    <row r="11476" spans="44:44" x14ac:dyDescent="0.55000000000000004">
      <c r="AR11476" s="33"/>
    </row>
    <row r="11477" spans="44:44" x14ac:dyDescent="0.55000000000000004">
      <c r="AR11477" s="33"/>
    </row>
    <row r="11478" spans="44:44" x14ac:dyDescent="0.55000000000000004">
      <c r="AR11478" s="33"/>
    </row>
    <row r="11479" spans="44:44" x14ac:dyDescent="0.55000000000000004">
      <c r="AR11479" s="33"/>
    </row>
    <row r="11480" spans="44:44" x14ac:dyDescent="0.55000000000000004">
      <c r="AR11480" s="33"/>
    </row>
    <row r="11481" spans="44:44" x14ac:dyDescent="0.55000000000000004">
      <c r="AR11481" s="33"/>
    </row>
    <row r="11482" spans="44:44" x14ac:dyDescent="0.55000000000000004">
      <c r="AR11482" s="33"/>
    </row>
    <row r="11483" spans="44:44" x14ac:dyDescent="0.55000000000000004">
      <c r="AR11483" s="33"/>
    </row>
    <row r="11484" spans="44:44" x14ac:dyDescent="0.55000000000000004">
      <c r="AR11484" s="33"/>
    </row>
    <row r="11485" spans="44:44" x14ac:dyDescent="0.55000000000000004">
      <c r="AR11485" s="33"/>
    </row>
    <row r="11486" spans="44:44" x14ac:dyDescent="0.55000000000000004">
      <c r="AR11486" s="33"/>
    </row>
    <row r="11487" spans="44:44" x14ac:dyDescent="0.55000000000000004">
      <c r="AR11487" s="33"/>
    </row>
    <row r="11488" spans="44:44" x14ac:dyDescent="0.55000000000000004">
      <c r="AR11488" s="33"/>
    </row>
    <row r="11489" spans="44:44" x14ac:dyDescent="0.55000000000000004">
      <c r="AR11489" s="33"/>
    </row>
    <row r="11490" spans="44:44" x14ac:dyDescent="0.55000000000000004">
      <c r="AR11490" s="33"/>
    </row>
    <row r="11491" spans="44:44" x14ac:dyDescent="0.55000000000000004">
      <c r="AR11491" s="33"/>
    </row>
    <row r="11492" spans="44:44" x14ac:dyDescent="0.55000000000000004">
      <c r="AR11492" s="33"/>
    </row>
    <row r="11493" spans="44:44" x14ac:dyDescent="0.55000000000000004">
      <c r="AR11493" s="33"/>
    </row>
    <row r="11494" spans="44:44" x14ac:dyDescent="0.55000000000000004">
      <c r="AR11494" s="33"/>
    </row>
    <row r="11495" spans="44:44" x14ac:dyDescent="0.55000000000000004">
      <c r="AR11495" s="33"/>
    </row>
    <row r="11496" spans="44:44" x14ac:dyDescent="0.55000000000000004">
      <c r="AR11496" s="33"/>
    </row>
    <row r="11497" spans="44:44" x14ac:dyDescent="0.55000000000000004">
      <c r="AR11497" s="33"/>
    </row>
    <row r="11498" spans="44:44" x14ac:dyDescent="0.55000000000000004">
      <c r="AR11498" s="33"/>
    </row>
    <row r="11499" spans="44:44" x14ac:dyDescent="0.55000000000000004">
      <c r="AR11499" s="33"/>
    </row>
    <row r="11500" spans="44:44" x14ac:dyDescent="0.55000000000000004">
      <c r="AR11500" s="33"/>
    </row>
    <row r="11501" spans="44:44" x14ac:dyDescent="0.55000000000000004">
      <c r="AR11501" s="33"/>
    </row>
    <row r="11502" spans="44:44" x14ac:dyDescent="0.55000000000000004">
      <c r="AR11502" s="33"/>
    </row>
    <row r="11503" spans="44:44" x14ac:dyDescent="0.55000000000000004">
      <c r="AR11503" s="33"/>
    </row>
    <row r="11504" spans="44:44" x14ac:dyDescent="0.55000000000000004">
      <c r="AR11504" s="33"/>
    </row>
    <row r="11505" spans="44:44" x14ac:dyDescent="0.55000000000000004">
      <c r="AR11505" s="33"/>
    </row>
    <row r="11506" spans="44:44" x14ac:dyDescent="0.55000000000000004">
      <c r="AR11506" s="33"/>
    </row>
    <row r="11507" spans="44:44" x14ac:dyDescent="0.55000000000000004">
      <c r="AR11507" s="33"/>
    </row>
    <row r="11508" spans="44:44" x14ac:dyDescent="0.55000000000000004">
      <c r="AR11508" s="33"/>
    </row>
    <row r="11509" spans="44:44" x14ac:dyDescent="0.55000000000000004">
      <c r="AR11509" s="33"/>
    </row>
    <row r="11510" spans="44:44" x14ac:dyDescent="0.55000000000000004">
      <c r="AR11510" s="33"/>
    </row>
    <row r="11511" spans="44:44" x14ac:dyDescent="0.55000000000000004">
      <c r="AR11511" s="33"/>
    </row>
    <row r="11512" spans="44:44" x14ac:dyDescent="0.55000000000000004">
      <c r="AR11512" s="33"/>
    </row>
    <row r="11513" spans="44:44" x14ac:dyDescent="0.55000000000000004">
      <c r="AR11513" s="33"/>
    </row>
    <row r="11514" spans="44:44" x14ac:dyDescent="0.55000000000000004">
      <c r="AR11514" s="33"/>
    </row>
    <row r="11515" spans="44:44" x14ac:dyDescent="0.55000000000000004">
      <c r="AR11515" s="33"/>
    </row>
    <row r="11516" spans="44:44" x14ac:dyDescent="0.55000000000000004">
      <c r="AR11516" s="33"/>
    </row>
    <row r="11517" spans="44:44" x14ac:dyDescent="0.55000000000000004">
      <c r="AR11517" s="33"/>
    </row>
    <row r="11518" spans="44:44" x14ac:dyDescent="0.55000000000000004">
      <c r="AR11518" s="33"/>
    </row>
    <row r="11519" spans="44:44" x14ac:dyDescent="0.55000000000000004">
      <c r="AR11519" s="33"/>
    </row>
    <row r="11520" spans="44:44" x14ac:dyDescent="0.55000000000000004">
      <c r="AR11520" s="33"/>
    </row>
    <row r="11521" spans="44:44" x14ac:dyDescent="0.55000000000000004">
      <c r="AR11521" s="33"/>
    </row>
    <row r="11522" spans="44:44" x14ac:dyDescent="0.55000000000000004">
      <c r="AR11522" s="33"/>
    </row>
    <row r="11523" spans="44:44" x14ac:dyDescent="0.55000000000000004">
      <c r="AR11523" s="33"/>
    </row>
    <row r="11524" spans="44:44" x14ac:dyDescent="0.55000000000000004">
      <c r="AR11524" s="33"/>
    </row>
    <row r="11525" spans="44:44" x14ac:dyDescent="0.55000000000000004">
      <c r="AR11525" s="33"/>
    </row>
    <row r="11526" spans="44:44" x14ac:dyDescent="0.55000000000000004">
      <c r="AR11526" s="33"/>
    </row>
    <row r="11527" spans="44:44" x14ac:dyDescent="0.55000000000000004">
      <c r="AR11527" s="33"/>
    </row>
    <row r="11528" spans="44:44" x14ac:dyDescent="0.55000000000000004">
      <c r="AR11528" s="33"/>
    </row>
    <row r="11529" spans="44:44" x14ac:dyDescent="0.55000000000000004">
      <c r="AR11529" s="33"/>
    </row>
    <row r="11530" spans="44:44" x14ac:dyDescent="0.55000000000000004">
      <c r="AR11530" s="33"/>
    </row>
    <row r="11531" spans="44:44" x14ac:dyDescent="0.55000000000000004">
      <c r="AR11531" s="33"/>
    </row>
    <row r="11532" spans="44:44" x14ac:dyDescent="0.55000000000000004">
      <c r="AR11532" s="33"/>
    </row>
    <row r="11533" spans="44:44" x14ac:dyDescent="0.55000000000000004">
      <c r="AR11533" s="33"/>
    </row>
    <row r="11534" spans="44:44" x14ac:dyDescent="0.55000000000000004">
      <c r="AR11534" s="33"/>
    </row>
    <row r="11535" spans="44:44" x14ac:dyDescent="0.55000000000000004">
      <c r="AR11535" s="33"/>
    </row>
    <row r="11536" spans="44:44" x14ac:dyDescent="0.55000000000000004">
      <c r="AR11536" s="33"/>
    </row>
    <row r="11537" spans="44:44" x14ac:dyDescent="0.55000000000000004">
      <c r="AR11537" s="33"/>
    </row>
    <row r="11538" spans="44:44" x14ac:dyDescent="0.55000000000000004">
      <c r="AR11538" s="33"/>
    </row>
    <row r="11539" spans="44:44" x14ac:dyDescent="0.55000000000000004">
      <c r="AR11539" s="33"/>
    </row>
    <row r="11540" spans="44:44" x14ac:dyDescent="0.55000000000000004">
      <c r="AR11540" s="33"/>
    </row>
    <row r="11541" spans="44:44" x14ac:dyDescent="0.55000000000000004">
      <c r="AR11541" s="33"/>
    </row>
    <row r="11542" spans="44:44" x14ac:dyDescent="0.55000000000000004">
      <c r="AR11542" s="33"/>
    </row>
    <row r="11543" spans="44:44" x14ac:dyDescent="0.55000000000000004">
      <c r="AR11543" s="33"/>
    </row>
    <row r="11544" spans="44:44" x14ac:dyDescent="0.55000000000000004">
      <c r="AR11544" s="33"/>
    </row>
    <row r="11545" spans="44:44" x14ac:dyDescent="0.55000000000000004">
      <c r="AR11545" s="33"/>
    </row>
    <row r="11546" spans="44:44" x14ac:dyDescent="0.55000000000000004">
      <c r="AR11546" s="33"/>
    </row>
    <row r="11547" spans="44:44" x14ac:dyDescent="0.55000000000000004">
      <c r="AR11547" s="33"/>
    </row>
    <row r="11548" spans="44:44" x14ac:dyDescent="0.55000000000000004">
      <c r="AR11548" s="33"/>
    </row>
    <row r="11549" spans="44:44" x14ac:dyDescent="0.55000000000000004">
      <c r="AR11549" s="33"/>
    </row>
    <row r="11550" spans="44:44" x14ac:dyDescent="0.55000000000000004">
      <c r="AR11550" s="33"/>
    </row>
    <row r="11551" spans="44:44" x14ac:dyDescent="0.55000000000000004">
      <c r="AR11551" s="33"/>
    </row>
    <row r="11552" spans="44:44" x14ac:dyDescent="0.55000000000000004">
      <c r="AR11552" s="33"/>
    </row>
    <row r="11553" spans="44:44" x14ac:dyDescent="0.55000000000000004">
      <c r="AR11553" s="33"/>
    </row>
    <row r="11554" spans="44:44" x14ac:dyDescent="0.55000000000000004">
      <c r="AR11554" s="33"/>
    </row>
    <row r="11555" spans="44:44" x14ac:dyDescent="0.55000000000000004">
      <c r="AR11555" s="33"/>
    </row>
    <row r="11556" spans="44:44" x14ac:dyDescent="0.55000000000000004">
      <c r="AR11556" s="33"/>
    </row>
    <row r="11557" spans="44:44" x14ac:dyDescent="0.55000000000000004">
      <c r="AR11557" s="33"/>
    </row>
    <row r="11558" spans="44:44" x14ac:dyDescent="0.55000000000000004">
      <c r="AR11558" s="33"/>
    </row>
    <row r="11559" spans="44:44" x14ac:dyDescent="0.55000000000000004">
      <c r="AR11559" s="33"/>
    </row>
    <row r="11560" spans="44:44" x14ac:dyDescent="0.55000000000000004">
      <c r="AR11560" s="33"/>
    </row>
    <row r="11561" spans="44:44" x14ac:dyDescent="0.55000000000000004">
      <c r="AR11561" s="33"/>
    </row>
    <row r="11562" spans="44:44" x14ac:dyDescent="0.55000000000000004">
      <c r="AR11562" s="33"/>
    </row>
    <row r="11563" spans="44:44" x14ac:dyDescent="0.55000000000000004">
      <c r="AR11563" s="33"/>
    </row>
    <row r="11564" spans="44:44" x14ac:dyDescent="0.55000000000000004">
      <c r="AR11564" s="33"/>
    </row>
    <row r="11565" spans="44:44" x14ac:dyDescent="0.55000000000000004">
      <c r="AR11565" s="33"/>
    </row>
    <row r="11566" spans="44:44" x14ac:dyDescent="0.55000000000000004">
      <c r="AR11566" s="33"/>
    </row>
    <row r="11567" spans="44:44" x14ac:dyDescent="0.55000000000000004">
      <c r="AR11567" s="33"/>
    </row>
    <row r="11568" spans="44:44" x14ac:dyDescent="0.55000000000000004">
      <c r="AR11568" s="33"/>
    </row>
    <row r="11569" spans="44:44" x14ac:dyDescent="0.55000000000000004">
      <c r="AR11569" s="33"/>
    </row>
    <row r="11570" spans="44:44" x14ac:dyDescent="0.55000000000000004">
      <c r="AR11570" s="33"/>
    </row>
    <row r="11571" spans="44:44" x14ac:dyDescent="0.55000000000000004">
      <c r="AR11571" s="33"/>
    </row>
    <row r="11572" spans="44:44" x14ac:dyDescent="0.55000000000000004">
      <c r="AR11572" s="33"/>
    </row>
    <row r="11573" spans="44:44" x14ac:dyDescent="0.55000000000000004">
      <c r="AR11573" s="33"/>
    </row>
    <row r="11574" spans="44:44" x14ac:dyDescent="0.55000000000000004">
      <c r="AR11574" s="33"/>
    </row>
    <row r="11575" spans="44:44" x14ac:dyDescent="0.55000000000000004">
      <c r="AR11575" s="33"/>
    </row>
    <row r="11576" spans="44:44" x14ac:dyDescent="0.55000000000000004">
      <c r="AR11576" s="33"/>
    </row>
    <row r="11577" spans="44:44" x14ac:dyDescent="0.55000000000000004">
      <c r="AR11577" s="33"/>
    </row>
    <row r="11578" spans="44:44" x14ac:dyDescent="0.55000000000000004">
      <c r="AR11578" s="33"/>
    </row>
    <row r="11579" spans="44:44" x14ac:dyDescent="0.55000000000000004">
      <c r="AR11579" s="33"/>
    </row>
    <row r="11580" spans="44:44" x14ac:dyDescent="0.55000000000000004">
      <c r="AR11580" s="33"/>
    </row>
    <row r="11581" spans="44:44" x14ac:dyDescent="0.55000000000000004">
      <c r="AR11581" s="33"/>
    </row>
    <row r="11582" spans="44:44" x14ac:dyDescent="0.55000000000000004">
      <c r="AR11582" s="33"/>
    </row>
    <row r="11583" spans="44:44" x14ac:dyDescent="0.55000000000000004">
      <c r="AR11583" s="33"/>
    </row>
    <row r="11584" spans="44:44" x14ac:dyDescent="0.55000000000000004">
      <c r="AR11584" s="33"/>
    </row>
    <row r="11585" spans="44:44" x14ac:dyDescent="0.55000000000000004">
      <c r="AR11585" s="33"/>
    </row>
    <row r="11586" spans="44:44" x14ac:dyDescent="0.55000000000000004">
      <c r="AR11586" s="33"/>
    </row>
    <row r="11587" spans="44:44" x14ac:dyDescent="0.55000000000000004">
      <c r="AR11587" s="33"/>
    </row>
    <row r="11588" spans="44:44" x14ac:dyDescent="0.55000000000000004">
      <c r="AR11588" s="33"/>
    </row>
    <row r="11589" spans="44:44" x14ac:dyDescent="0.55000000000000004">
      <c r="AR11589" s="33"/>
    </row>
    <row r="11590" spans="44:44" x14ac:dyDescent="0.55000000000000004">
      <c r="AR11590" s="33"/>
    </row>
    <row r="11591" spans="44:44" x14ac:dyDescent="0.55000000000000004">
      <c r="AR11591" s="33"/>
    </row>
    <row r="11592" spans="44:44" x14ac:dyDescent="0.55000000000000004">
      <c r="AR11592" s="33"/>
    </row>
    <row r="11593" spans="44:44" x14ac:dyDescent="0.55000000000000004">
      <c r="AR11593" s="33"/>
    </row>
    <row r="11594" spans="44:44" x14ac:dyDescent="0.55000000000000004">
      <c r="AR11594" s="33"/>
    </row>
    <row r="11595" spans="44:44" x14ac:dyDescent="0.55000000000000004">
      <c r="AR11595" s="33"/>
    </row>
    <row r="11596" spans="44:44" x14ac:dyDescent="0.55000000000000004">
      <c r="AR11596" s="33"/>
    </row>
    <row r="11597" spans="44:44" x14ac:dyDescent="0.55000000000000004">
      <c r="AR11597" s="33"/>
    </row>
    <row r="11598" spans="44:44" x14ac:dyDescent="0.55000000000000004">
      <c r="AR11598" s="33"/>
    </row>
    <row r="11599" spans="44:44" x14ac:dyDescent="0.55000000000000004">
      <c r="AR11599" s="33"/>
    </row>
    <row r="11600" spans="44:44" x14ac:dyDescent="0.55000000000000004">
      <c r="AR11600" s="33"/>
    </row>
    <row r="11601" spans="44:44" x14ac:dyDescent="0.55000000000000004">
      <c r="AR11601" s="33"/>
    </row>
    <row r="11602" spans="44:44" x14ac:dyDescent="0.55000000000000004">
      <c r="AR11602" s="33"/>
    </row>
    <row r="11603" spans="44:44" x14ac:dyDescent="0.55000000000000004">
      <c r="AR11603" s="33"/>
    </row>
    <row r="11604" spans="44:44" x14ac:dyDescent="0.55000000000000004">
      <c r="AR11604" s="33"/>
    </row>
    <row r="11605" spans="44:44" x14ac:dyDescent="0.55000000000000004">
      <c r="AR11605" s="33"/>
    </row>
    <row r="11606" spans="44:44" x14ac:dyDescent="0.55000000000000004">
      <c r="AR11606" s="33"/>
    </row>
    <row r="11607" spans="44:44" x14ac:dyDescent="0.55000000000000004">
      <c r="AR11607" s="33"/>
    </row>
    <row r="11608" spans="44:44" x14ac:dyDescent="0.55000000000000004">
      <c r="AR11608" s="33"/>
    </row>
    <row r="11609" spans="44:44" x14ac:dyDescent="0.55000000000000004">
      <c r="AR11609" s="33"/>
    </row>
    <row r="11610" spans="44:44" x14ac:dyDescent="0.55000000000000004">
      <c r="AR11610" s="33"/>
    </row>
    <row r="11611" spans="44:44" x14ac:dyDescent="0.55000000000000004">
      <c r="AR11611" s="33"/>
    </row>
    <row r="11612" spans="44:44" x14ac:dyDescent="0.55000000000000004">
      <c r="AR11612" s="33"/>
    </row>
    <row r="11613" spans="44:44" x14ac:dyDescent="0.55000000000000004">
      <c r="AR11613" s="33"/>
    </row>
    <row r="11614" spans="44:44" x14ac:dyDescent="0.55000000000000004">
      <c r="AR11614" s="33"/>
    </row>
    <row r="11615" spans="44:44" x14ac:dyDescent="0.55000000000000004">
      <c r="AR11615" s="33"/>
    </row>
    <row r="11616" spans="44:44" x14ac:dyDescent="0.55000000000000004">
      <c r="AR11616" s="33"/>
    </row>
    <row r="11617" spans="44:44" x14ac:dyDescent="0.55000000000000004">
      <c r="AR11617" s="33"/>
    </row>
    <row r="11618" spans="44:44" x14ac:dyDescent="0.55000000000000004">
      <c r="AR11618" s="33"/>
    </row>
    <row r="11619" spans="44:44" x14ac:dyDescent="0.55000000000000004">
      <c r="AR11619" s="33"/>
    </row>
    <row r="11620" spans="44:44" x14ac:dyDescent="0.55000000000000004">
      <c r="AR11620" s="33"/>
    </row>
    <row r="11621" spans="44:44" x14ac:dyDescent="0.55000000000000004">
      <c r="AR11621" s="33"/>
    </row>
    <row r="11622" spans="44:44" x14ac:dyDescent="0.55000000000000004">
      <c r="AR11622" s="33"/>
    </row>
    <row r="11623" spans="44:44" x14ac:dyDescent="0.55000000000000004">
      <c r="AR11623" s="33"/>
    </row>
    <row r="11624" spans="44:44" x14ac:dyDescent="0.55000000000000004">
      <c r="AR11624" s="33"/>
    </row>
    <row r="11625" spans="44:44" x14ac:dyDescent="0.55000000000000004">
      <c r="AR11625" s="33"/>
    </row>
    <row r="11626" spans="44:44" x14ac:dyDescent="0.55000000000000004">
      <c r="AR11626" s="33"/>
    </row>
    <row r="11627" spans="44:44" x14ac:dyDescent="0.55000000000000004">
      <c r="AR11627" s="33"/>
    </row>
    <row r="11628" spans="44:44" x14ac:dyDescent="0.55000000000000004">
      <c r="AR11628" s="33"/>
    </row>
    <row r="11629" spans="44:44" x14ac:dyDescent="0.55000000000000004">
      <c r="AR11629" s="33"/>
    </row>
    <row r="11630" spans="44:44" x14ac:dyDescent="0.55000000000000004">
      <c r="AR11630" s="33"/>
    </row>
    <row r="11631" spans="44:44" x14ac:dyDescent="0.55000000000000004">
      <c r="AR11631" s="33"/>
    </row>
    <row r="11632" spans="44:44" x14ac:dyDescent="0.55000000000000004">
      <c r="AR11632" s="33"/>
    </row>
    <row r="11633" spans="44:44" x14ac:dyDescent="0.55000000000000004">
      <c r="AR11633" s="33"/>
    </row>
    <row r="11634" spans="44:44" x14ac:dyDescent="0.55000000000000004">
      <c r="AR11634" s="33"/>
    </row>
    <row r="11635" spans="44:44" x14ac:dyDescent="0.55000000000000004">
      <c r="AR11635" s="33"/>
    </row>
    <row r="11636" spans="44:44" x14ac:dyDescent="0.55000000000000004">
      <c r="AR11636" s="33"/>
    </row>
    <row r="11637" spans="44:44" x14ac:dyDescent="0.55000000000000004">
      <c r="AR11637" s="33"/>
    </row>
    <row r="11638" spans="44:44" x14ac:dyDescent="0.55000000000000004">
      <c r="AR11638" s="33"/>
    </row>
    <row r="11639" spans="44:44" x14ac:dyDescent="0.55000000000000004">
      <c r="AR11639" s="33"/>
    </row>
    <row r="11640" spans="44:44" x14ac:dyDescent="0.55000000000000004">
      <c r="AR11640" s="33"/>
    </row>
    <row r="11641" spans="44:44" x14ac:dyDescent="0.55000000000000004">
      <c r="AR11641" s="33"/>
    </row>
    <row r="11642" spans="44:44" x14ac:dyDescent="0.55000000000000004">
      <c r="AR11642" s="33"/>
    </row>
    <row r="11643" spans="44:44" x14ac:dyDescent="0.55000000000000004">
      <c r="AR11643" s="33"/>
    </row>
    <row r="11644" spans="44:44" x14ac:dyDescent="0.55000000000000004">
      <c r="AR11644" s="33"/>
    </row>
    <row r="11645" spans="44:44" x14ac:dyDescent="0.55000000000000004">
      <c r="AR11645" s="33"/>
    </row>
    <row r="11646" spans="44:44" x14ac:dyDescent="0.55000000000000004">
      <c r="AR11646" s="33"/>
    </row>
    <row r="11647" spans="44:44" x14ac:dyDescent="0.55000000000000004">
      <c r="AR11647" s="33"/>
    </row>
    <row r="11648" spans="44:44" x14ac:dyDescent="0.55000000000000004">
      <c r="AR11648" s="33"/>
    </row>
    <row r="11649" spans="44:44" x14ac:dyDescent="0.55000000000000004">
      <c r="AR11649" s="33"/>
    </row>
    <row r="11650" spans="44:44" x14ac:dyDescent="0.55000000000000004">
      <c r="AR11650" s="33"/>
    </row>
    <row r="11651" spans="44:44" x14ac:dyDescent="0.55000000000000004">
      <c r="AR11651" s="33"/>
    </row>
    <row r="11652" spans="44:44" x14ac:dyDescent="0.55000000000000004">
      <c r="AR11652" s="33"/>
    </row>
    <row r="11653" spans="44:44" x14ac:dyDescent="0.55000000000000004">
      <c r="AR11653" s="33"/>
    </row>
    <row r="11654" spans="44:44" x14ac:dyDescent="0.55000000000000004">
      <c r="AR11654" s="33"/>
    </row>
    <row r="11655" spans="44:44" x14ac:dyDescent="0.55000000000000004">
      <c r="AR11655" s="33"/>
    </row>
    <row r="11656" spans="44:44" x14ac:dyDescent="0.55000000000000004">
      <c r="AR11656" s="33"/>
    </row>
    <row r="11657" spans="44:44" x14ac:dyDescent="0.55000000000000004">
      <c r="AR11657" s="33"/>
    </row>
    <row r="11658" spans="44:44" x14ac:dyDescent="0.55000000000000004">
      <c r="AR11658" s="33"/>
    </row>
    <row r="11659" spans="44:44" x14ac:dyDescent="0.55000000000000004">
      <c r="AR11659" s="33"/>
    </row>
    <row r="11660" spans="44:44" x14ac:dyDescent="0.55000000000000004">
      <c r="AR11660" s="33"/>
    </row>
    <row r="11661" spans="44:44" x14ac:dyDescent="0.55000000000000004">
      <c r="AR11661" s="33"/>
    </row>
    <row r="11662" spans="44:44" x14ac:dyDescent="0.55000000000000004">
      <c r="AR11662" s="33"/>
    </row>
    <row r="11663" spans="44:44" x14ac:dyDescent="0.55000000000000004">
      <c r="AR11663" s="33"/>
    </row>
    <row r="11664" spans="44:44" x14ac:dyDescent="0.55000000000000004">
      <c r="AR11664" s="33"/>
    </row>
    <row r="11665" spans="44:44" x14ac:dyDescent="0.55000000000000004">
      <c r="AR11665" s="33"/>
    </row>
    <row r="11666" spans="44:44" x14ac:dyDescent="0.55000000000000004">
      <c r="AR11666" s="33"/>
    </row>
    <row r="11667" spans="44:44" x14ac:dyDescent="0.55000000000000004">
      <c r="AR11667" s="33"/>
    </row>
    <row r="11668" spans="44:44" x14ac:dyDescent="0.55000000000000004">
      <c r="AR11668" s="33"/>
    </row>
    <row r="11669" spans="44:44" x14ac:dyDescent="0.55000000000000004">
      <c r="AR11669" s="33"/>
    </row>
    <row r="11670" spans="44:44" x14ac:dyDescent="0.55000000000000004">
      <c r="AR11670" s="33"/>
    </row>
    <row r="11671" spans="44:44" x14ac:dyDescent="0.55000000000000004">
      <c r="AR11671" s="33"/>
    </row>
    <row r="11672" spans="44:44" x14ac:dyDescent="0.55000000000000004">
      <c r="AR11672" s="33"/>
    </row>
    <row r="11673" spans="44:44" x14ac:dyDescent="0.55000000000000004">
      <c r="AR11673" s="33"/>
    </row>
    <row r="11674" spans="44:44" x14ac:dyDescent="0.55000000000000004">
      <c r="AR11674" s="33"/>
    </row>
    <row r="11675" spans="44:44" x14ac:dyDescent="0.55000000000000004">
      <c r="AR11675" s="33"/>
    </row>
    <row r="11676" spans="44:44" x14ac:dyDescent="0.55000000000000004">
      <c r="AR11676" s="33"/>
    </row>
    <row r="11677" spans="44:44" x14ac:dyDescent="0.55000000000000004">
      <c r="AR11677" s="33"/>
    </row>
    <row r="11678" spans="44:44" x14ac:dyDescent="0.55000000000000004">
      <c r="AR11678" s="33"/>
    </row>
    <row r="11679" spans="44:44" x14ac:dyDescent="0.55000000000000004">
      <c r="AR11679" s="33"/>
    </row>
    <row r="11680" spans="44:44" x14ac:dyDescent="0.55000000000000004">
      <c r="AR11680" s="33"/>
    </row>
    <row r="11681" spans="44:44" x14ac:dyDescent="0.55000000000000004">
      <c r="AR11681" s="33"/>
    </row>
    <row r="11682" spans="44:44" x14ac:dyDescent="0.55000000000000004">
      <c r="AR11682" s="33"/>
    </row>
    <row r="11683" spans="44:44" x14ac:dyDescent="0.55000000000000004">
      <c r="AR11683" s="33"/>
    </row>
    <row r="11684" spans="44:44" x14ac:dyDescent="0.55000000000000004">
      <c r="AR11684" s="33"/>
    </row>
    <row r="11685" spans="44:44" x14ac:dyDescent="0.55000000000000004">
      <c r="AR11685" s="33"/>
    </row>
    <row r="11686" spans="44:44" x14ac:dyDescent="0.55000000000000004">
      <c r="AR11686" s="33"/>
    </row>
    <row r="11687" spans="44:44" x14ac:dyDescent="0.55000000000000004">
      <c r="AR11687" s="33"/>
    </row>
    <row r="11688" spans="44:44" x14ac:dyDescent="0.55000000000000004">
      <c r="AR11688" s="33"/>
    </row>
    <row r="11689" spans="44:44" x14ac:dyDescent="0.55000000000000004">
      <c r="AR11689" s="33"/>
    </row>
    <row r="11690" spans="44:44" x14ac:dyDescent="0.55000000000000004">
      <c r="AR11690" s="33"/>
    </row>
    <row r="11691" spans="44:44" x14ac:dyDescent="0.55000000000000004">
      <c r="AR11691" s="33"/>
    </row>
    <row r="11692" spans="44:44" x14ac:dyDescent="0.55000000000000004">
      <c r="AR11692" s="33"/>
    </row>
    <row r="11693" spans="44:44" x14ac:dyDescent="0.55000000000000004">
      <c r="AR11693" s="33"/>
    </row>
    <row r="11694" spans="44:44" x14ac:dyDescent="0.55000000000000004">
      <c r="AR11694" s="33"/>
    </row>
    <row r="11695" spans="44:44" x14ac:dyDescent="0.55000000000000004">
      <c r="AR11695" s="33"/>
    </row>
    <row r="11696" spans="44:44" x14ac:dyDescent="0.55000000000000004">
      <c r="AR11696" s="33"/>
    </row>
    <row r="11697" spans="44:44" x14ac:dyDescent="0.55000000000000004">
      <c r="AR11697" s="33"/>
    </row>
    <row r="11698" spans="44:44" x14ac:dyDescent="0.55000000000000004">
      <c r="AR11698" s="33"/>
    </row>
    <row r="11699" spans="44:44" x14ac:dyDescent="0.55000000000000004">
      <c r="AR11699" s="33"/>
    </row>
    <row r="11700" spans="44:44" x14ac:dyDescent="0.55000000000000004">
      <c r="AR11700" s="33"/>
    </row>
    <row r="11701" spans="44:44" x14ac:dyDescent="0.55000000000000004">
      <c r="AR11701" s="33"/>
    </row>
    <row r="11702" spans="44:44" x14ac:dyDescent="0.55000000000000004">
      <c r="AR11702" s="33"/>
    </row>
    <row r="11703" spans="44:44" x14ac:dyDescent="0.55000000000000004">
      <c r="AR11703" s="33"/>
    </row>
    <row r="11704" spans="44:44" x14ac:dyDescent="0.55000000000000004">
      <c r="AR11704" s="33"/>
    </row>
    <row r="11705" spans="44:44" x14ac:dyDescent="0.55000000000000004">
      <c r="AR11705" s="33"/>
    </row>
    <row r="11706" spans="44:44" x14ac:dyDescent="0.55000000000000004">
      <c r="AR11706" s="33"/>
    </row>
    <row r="11707" spans="44:44" x14ac:dyDescent="0.55000000000000004">
      <c r="AR11707" s="33"/>
    </row>
    <row r="11708" spans="44:44" x14ac:dyDescent="0.55000000000000004">
      <c r="AR11708" s="33"/>
    </row>
    <row r="11709" spans="44:44" x14ac:dyDescent="0.55000000000000004">
      <c r="AR11709" s="33"/>
    </row>
    <row r="11710" spans="44:44" x14ac:dyDescent="0.55000000000000004">
      <c r="AR11710" s="33"/>
    </row>
    <row r="11711" spans="44:44" x14ac:dyDescent="0.55000000000000004">
      <c r="AR11711" s="33"/>
    </row>
    <row r="11712" spans="44:44" x14ac:dyDescent="0.55000000000000004">
      <c r="AR11712" s="33"/>
    </row>
    <row r="11713" spans="44:44" x14ac:dyDescent="0.55000000000000004">
      <c r="AR11713" s="33"/>
    </row>
    <row r="11714" spans="44:44" x14ac:dyDescent="0.55000000000000004">
      <c r="AR11714" s="33"/>
    </row>
    <row r="11715" spans="44:44" x14ac:dyDescent="0.55000000000000004">
      <c r="AR11715" s="33"/>
    </row>
    <row r="11716" spans="44:44" x14ac:dyDescent="0.55000000000000004">
      <c r="AR11716" s="33"/>
    </row>
    <row r="11717" spans="44:44" x14ac:dyDescent="0.55000000000000004">
      <c r="AR11717" s="33"/>
    </row>
    <row r="11718" spans="44:44" x14ac:dyDescent="0.55000000000000004">
      <c r="AR11718" s="33"/>
    </row>
    <row r="11719" spans="44:44" x14ac:dyDescent="0.55000000000000004">
      <c r="AR11719" s="33"/>
    </row>
    <row r="11720" spans="44:44" x14ac:dyDescent="0.55000000000000004">
      <c r="AR11720" s="33"/>
    </row>
    <row r="11721" spans="44:44" x14ac:dyDescent="0.55000000000000004">
      <c r="AR11721" s="33"/>
    </row>
    <row r="11722" spans="44:44" x14ac:dyDescent="0.55000000000000004">
      <c r="AR11722" s="33"/>
    </row>
    <row r="11723" spans="44:44" x14ac:dyDescent="0.55000000000000004">
      <c r="AR11723" s="33"/>
    </row>
    <row r="11724" spans="44:44" x14ac:dyDescent="0.55000000000000004">
      <c r="AR11724" s="33"/>
    </row>
    <row r="11725" spans="44:44" x14ac:dyDescent="0.55000000000000004">
      <c r="AR11725" s="33"/>
    </row>
    <row r="11726" spans="44:44" x14ac:dyDescent="0.55000000000000004">
      <c r="AR11726" s="33"/>
    </row>
    <row r="11727" spans="44:44" x14ac:dyDescent="0.55000000000000004">
      <c r="AR11727" s="33"/>
    </row>
    <row r="11728" spans="44:44" x14ac:dyDescent="0.55000000000000004">
      <c r="AR11728" s="33"/>
    </row>
    <row r="11729" spans="44:44" x14ac:dyDescent="0.55000000000000004">
      <c r="AR11729" s="33"/>
    </row>
    <row r="11730" spans="44:44" x14ac:dyDescent="0.55000000000000004">
      <c r="AR11730" s="33"/>
    </row>
    <row r="11731" spans="44:44" x14ac:dyDescent="0.55000000000000004">
      <c r="AR11731" s="33"/>
    </row>
    <row r="11732" spans="44:44" x14ac:dyDescent="0.55000000000000004">
      <c r="AR11732" s="33"/>
    </row>
    <row r="11733" spans="44:44" x14ac:dyDescent="0.55000000000000004">
      <c r="AR11733" s="33"/>
    </row>
    <row r="11734" spans="44:44" x14ac:dyDescent="0.55000000000000004">
      <c r="AR11734" s="33"/>
    </row>
    <row r="11735" spans="44:44" x14ac:dyDescent="0.55000000000000004">
      <c r="AR11735" s="33"/>
    </row>
    <row r="11736" spans="44:44" x14ac:dyDescent="0.55000000000000004">
      <c r="AR11736" s="33"/>
    </row>
    <row r="11737" spans="44:44" x14ac:dyDescent="0.55000000000000004">
      <c r="AR11737" s="33"/>
    </row>
    <row r="11738" spans="44:44" x14ac:dyDescent="0.55000000000000004">
      <c r="AR11738" s="33"/>
    </row>
    <row r="11739" spans="44:44" x14ac:dyDescent="0.55000000000000004">
      <c r="AR11739" s="33"/>
    </row>
    <row r="11740" spans="44:44" x14ac:dyDescent="0.55000000000000004">
      <c r="AR11740" s="33"/>
    </row>
    <row r="11741" spans="44:44" x14ac:dyDescent="0.55000000000000004">
      <c r="AR11741" s="33"/>
    </row>
    <row r="11742" spans="44:44" x14ac:dyDescent="0.55000000000000004">
      <c r="AR11742" s="33"/>
    </row>
    <row r="11743" spans="44:44" x14ac:dyDescent="0.55000000000000004">
      <c r="AR11743" s="33"/>
    </row>
    <row r="11744" spans="44:44" x14ac:dyDescent="0.55000000000000004">
      <c r="AR11744" s="33"/>
    </row>
    <row r="11745" spans="44:44" x14ac:dyDescent="0.55000000000000004">
      <c r="AR11745" s="33"/>
    </row>
    <row r="11746" spans="44:44" x14ac:dyDescent="0.55000000000000004">
      <c r="AR11746" s="33"/>
    </row>
    <row r="11747" spans="44:44" x14ac:dyDescent="0.55000000000000004">
      <c r="AR11747" s="33"/>
    </row>
    <row r="11748" spans="44:44" x14ac:dyDescent="0.55000000000000004">
      <c r="AR11748" s="33"/>
    </row>
    <row r="11749" spans="44:44" x14ac:dyDescent="0.55000000000000004">
      <c r="AR11749" s="33"/>
    </row>
    <row r="11750" spans="44:44" x14ac:dyDescent="0.55000000000000004">
      <c r="AR11750" s="33"/>
    </row>
    <row r="11751" spans="44:44" x14ac:dyDescent="0.55000000000000004">
      <c r="AR11751" s="33"/>
    </row>
    <row r="11752" spans="44:44" x14ac:dyDescent="0.55000000000000004">
      <c r="AR11752" s="33"/>
    </row>
    <row r="11753" spans="44:44" x14ac:dyDescent="0.55000000000000004">
      <c r="AR11753" s="33"/>
    </row>
    <row r="11754" spans="44:44" x14ac:dyDescent="0.55000000000000004">
      <c r="AR11754" s="33"/>
    </row>
    <row r="11755" spans="44:44" x14ac:dyDescent="0.55000000000000004">
      <c r="AR11755" s="33"/>
    </row>
    <row r="11756" spans="44:44" x14ac:dyDescent="0.55000000000000004">
      <c r="AR11756" s="33"/>
    </row>
    <row r="11757" spans="44:44" x14ac:dyDescent="0.55000000000000004">
      <c r="AR11757" s="33"/>
    </row>
    <row r="11758" spans="44:44" x14ac:dyDescent="0.55000000000000004">
      <c r="AR11758" s="33"/>
    </row>
    <row r="11759" spans="44:44" x14ac:dyDescent="0.55000000000000004">
      <c r="AR11759" s="33"/>
    </row>
    <row r="11760" spans="44:44" x14ac:dyDescent="0.55000000000000004">
      <c r="AR11760" s="33"/>
    </row>
    <row r="11761" spans="44:44" x14ac:dyDescent="0.55000000000000004">
      <c r="AR11761" s="33"/>
    </row>
    <row r="11762" spans="44:44" x14ac:dyDescent="0.55000000000000004">
      <c r="AR11762" s="33"/>
    </row>
    <row r="11763" spans="44:44" x14ac:dyDescent="0.55000000000000004">
      <c r="AR11763" s="33"/>
    </row>
    <row r="11764" spans="44:44" x14ac:dyDescent="0.55000000000000004">
      <c r="AR11764" s="33"/>
    </row>
    <row r="11765" spans="44:44" x14ac:dyDescent="0.55000000000000004">
      <c r="AR11765" s="33"/>
    </row>
    <row r="11766" spans="44:44" x14ac:dyDescent="0.55000000000000004">
      <c r="AR11766" s="33"/>
    </row>
    <row r="11767" spans="44:44" x14ac:dyDescent="0.55000000000000004">
      <c r="AR11767" s="33"/>
    </row>
    <row r="11768" spans="44:44" x14ac:dyDescent="0.55000000000000004">
      <c r="AR11768" s="33"/>
    </row>
    <row r="11769" spans="44:44" x14ac:dyDescent="0.55000000000000004">
      <c r="AR11769" s="33"/>
    </row>
    <row r="11770" spans="44:44" x14ac:dyDescent="0.55000000000000004">
      <c r="AR11770" s="33"/>
    </row>
    <row r="11771" spans="44:44" x14ac:dyDescent="0.55000000000000004">
      <c r="AR11771" s="33"/>
    </row>
    <row r="11772" spans="44:44" x14ac:dyDescent="0.55000000000000004">
      <c r="AR11772" s="33"/>
    </row>
    <row r="11773" spans="44:44" x14ac:dyDescent="0.55000000000000004">
      <c r="AR11773" s="33"/>
    </row>
    <row r="11774" spans="44:44" x14ac:dyDescent="0.55000000000000004">
      <c r="AR11774" s="33"/>
    </row>
    <row r="11775" spans="44:44" x14ac:dyDescent="0.55000000000000004">
      <c r="AR11775" s="33"/>
    </row>
    <row r="11776" spans="44:44" x14ac:dyDescent="0.55000000000000004">
      <c r="AR11776" s="33"/>
    </row>
    <row r="11777" spans="44:44" x14ac:dyDescent="0.55000000000000004">
      <c r="AR11777" s="33"/>
    </row>
    <row r="11778" spans="44:44" x14ac:dyDescent="0.55000000000000004">
      <c r="AR11778" s="33"/>
    </row>
    <row r="11779" spans="44:44" x14ac:dyDescent="0.55000000000000004">
      <c r="AR11779" s="33"/>
    </row>
    <row r="11780" spans="44:44" x14ac:dyDescent="0.55000000000000004">
      <c r="AR11780" s="33"/>
    </row>
    <row r="11781" spans="44:44" x14ac:dyDescent="0.55000000000000004">
      <c r="AR11781" s="33"/>
    </row>
    <row r="11782" spans="44:44" x14ac:dyDescent="0.55000000000000004">
      <c r="AR11782" s="33"/>
    </row>
    <row r="11783" spans="44:44" x14ac:dyDescent="0.55000000000000004">
      <c r="AR11783" s="33"/>
    </row>
    <row r="11784" spans="44:44" x14ac:dyDescent="0.55000000000000004">
      <c r="AR11784" s="33"/>
    </row>
    <row r="11785" spans="44:44" x14ac:dyDescent="0.55000000000000004">
      <c r="AR11785" s="33"/>
    </row>
    <row r="11786" spans="44:44" x14ac:dyDescent="0.55000000000000004">
      <c r="AR11786" s="33"/>
    </row>
    <row r="11787" spans="44:44" x14ac:dyDescent="0.55000000000000004">
      <c r="AR11787" s="33"/>
    </row>
    <row r="11788" spans="44:44" x14ac:dyDescent="0.55000000000000004">
      <c r="AR11788" s="33"/>
    </row>
    <row r="11789" spans="44:44" x14ac:dyDescent="0.55000000000000004">
      <c r="AR11789" s="33"/>
    </row>
    <row r="11790" spans="44:44" x14ac:dyDescent="0.55000000000000004">
      <c r="AR11790" s="33"/>
    </row>
    <row r="11791" spans="44:44" x14ac:dyDescent="0.55000000000000004">
      <c r="AR11791" s="33"/>
    </row>
    <row r="11792" spans="44:44" x14ac:dyDescent="0.55000000000000004">
      <c r="AR11792" s="33"/>
    </row>
    <row r="11793" spans="44:44" x14ac:dyDescent="0.55000000000000004">
      <c r="AR11793" s="33"/>
    </row>
    <row r="11794" spans="44:44" x14ac:dyDescent="0.55000000000000004">
      <c r="AR11794" s="33"/>
    </row>
    <row r="11795" spans="44:44" x14ac:dyDescent="0.55000000000000004">
      <c r="AR11795" s="33"/>
    </row>
    <row r="11796" spans="44:44" x14ac:dyDescent="0.55000000000000004">
      <c r="AR11796" s="33"/>
    </row>
    <row r="11797" spans="44:44" x14ac:dyDescent="0.55000000000000004">
      <c r="AR11797" s="33"/>
    </row>
    <row r="11798" spans="44:44" x14ac:dyDescent="0.55000000000000004">
      <c r="AR11798" s="33"/>
    </row>
    <row r="11799" spans="44:44" x14ac:dyDescent="0.55000000000000004">
      <c r="AR11799" s="33"/>
    </row>
    <row r="11800" spans="44:44" x14ac:dyDescent="0.55000000000000004">
      <c r="AR11800" s="33"/>
    </row>
    <row r="11801" spans="44:44" x14ac:dyDescent="0.55000000000000004">
      <c r="AR11801" s="33"/>
    </row>
    <row r="11802" spans="44:44" x14ac:dyDescent="0.55000000000000004">
      <c r="AR11802" s="33"/>
    </row>
    <row r="11803" spans="44:44" x14ac:dyDescent="0.55000000000000004">
      <c r="AR11803" s="33"/>
    </row>
    <row r="11804" spans="44:44" x14ac:dyDescent="0.55000000000000004">
      <c r="AR11804" s="33"/>
    </row>
    <row r="11805" spans="44:44" x14ac:dyDescent="0.55000000000000004">
      <c r="AR11805" s="33"/>
    </row>
    <row r="11806" spans="44:44" x14ac:dyDescent="0.55000000000000004">
      <c r="AR11806" s="33"/>
    </row>
    <row r="11807" spans="44:44" x14ac:dyDescent="0.55000000000000004">
      <c r="AR11807" s="33"/>
    </row>
    <row r="11808" spans="44:44" x14ac:dyDescent="0.55000000000000004">
      <c r="AR11808" s="33"/>
    </row>
    <row r="11809" spans="44:44" x14ac:dyDescent="0.55000000000000004">
      <c r="AR11809" s="33"/>
    </row>
    <row r="11810" spans="44:44" x14ac:dyDescent="0.55000000000000004">
      <c r="AR11810" s="33"/>
    </row>
    <row r="11811" spans="44:44" x14ac:dyDescent="0.55000000000000004">
      <c r="AR11811" s="33"/>
    </row>
    <row r="11812" spans="44:44" x14ac:dyDescent="0.55000000000000004">
      <c r="AR11812" s="33"/>
    </row>
    <row r="11813" spans="44:44" x14ac:dyDescent="0.55000000000000004">
      <c r="AR11813" s="33"/>
    </row>
    <row r="11814" spans="44:44" x14ac:dyDescent="0.55000000000000004">
      <c r="AR11814" s="33"/>
    </row>
    <row r="11815" spans="44:44" x14ac:dyDescent="0.55000000000000004">
      <c r="AR11815" s="33"/>
    </row>
    <row r="11816" spans="44:44" x14ac:dyDescent="0.55000000000000004">
      <c r="AR11816" s="33"/>
    </row>
    <row r="11817" spans="44:44" x14ac:dyDescent="0.55000000000000004">
      <c r="AR11817" s="33"/>
    </row>
    <row r="11818" spans="44:44" x14ac:dyDescent="0.55000000000000004">
      <c r="AR11818" s="33"/>
    </row>
    <row r="11819" spans="44:44" x14ac:dyDescent="0.55000000000000004">
      <c r="AR11819" s="33"/>
    </row>
    <row r="11820" spans="44:44" x14ac:dyDescent="0.55000000000000004">
      <c r="AR11820" s="33"/>
    </row>
    <row r="11821" spans="44:44" x14ac:dyDescent="0.55000000000000004">
      <c r="AR11821" s="33"/>
    </row>
    <row r="11822" spans="44:44" x14ac:dyDescent="0.55000000000000004">
      <c r="AR11822" s="33"/>
    </row>
    <row r="11823" spans="44:44" x14ac:dyDescent="0.55000000000000004">
      <c r="AR11823" s="33"/>
    </row>
    <row r="11824" spans="44:44" x14ac:dyDescent="0.55000000000000004">
      <c r="AR11824" s="33"/>
    </row>
    <row r="11825" spans="44:44" x14ac:dyDescent="0.55000000000000004">
      <c r="AR11825" s="33"/>
    </row>
    <row r="11826" spans="44:44" x14ac:dyDescent="0.55000000000000004">
      <c r="AR11826" s="33"/>
    </row>
    <row r="11827" spans="44:44" x14ac:dyDescent="0.55000000000000004">
      <c r="AR11827" s="33"/>
    </row>
    <row r="11828" spans="44:44" x14ac:dyDescent="0.55000000000000004">
      <c r="AR11828" s="33"/>
    </row>
    <row r="11829" spans="44:44" x14ac:dyDescent="0.55000000000000004">
      <c r="AR11829" s="33"/>
    </row>
    <row r="11830" spans="44:44" x14ac:dyDescent="0.55000000000000004">
      <c r="AR11830" s="33"/>
    </row>
    <row r="11831" spans="44:44" x14ac:dyDescent="0.55000000000000004">
      <c r="AR11831" s="33"/>
    </row>
    <row r="11832" spans="44:44" x14ac:dyDescent="0.55000000000000004">
      <c r="AR11832" s="33"/>
    </row>
    <row r="11833" spans="44:44" x14ac:dyDescent="0.55000000000000004">
      <c r="AR11833" s="33"/>
    </row>
    <row r="11834" spans="44:44" x14ac:dyDescent="0.55000000000000004">
      <c r="AR11834" s="33"/>
    </row>
    <row r="11835" spans="44:44" x14ac:dyDescent="0.55000000000000004">
      <c r="AR11835" s="33"/>
    </row>
    <row r="11836" spans="44:44" x14ac:dyDescent="0.55000000000000004">
      <c r="AR11836" s="33"/>
    </row>
    <row r="11837" spans="44:44" x14ac:dyDescent="0.55000000000000004">
      <c r="AR11837" s="33"/>
    </row>
    <row r="11838" spans="44:44" x14ac:dyDescent="0.55000000000000004">
      <c r="AR11838" s="33"/>
    </row>
    <row r="11839" spans="44:44" x14ac:dyDescent="0.55000000000000004">
      <c r="AR11839" s="33"/>
    </row>
    <row r="11840" spans="44:44" x14ac:dyDescent="0.55000000000000004">
      <c r="AR11840" s="33"/>
    </row>
    <row r="11841" spans="44:44" x14ac:dyDescent="0.55000000000000004">
      <c r="AR11841" s="33"/>
    </row>
    <row r="11842" spans="44:44" x14ac:dyDescent="0.55000000000000004">
      <c r="AR11842" s="33"/>
    </row>
    <row r="11843" spans="44:44" x14ac:dyDescent="0.55000000000000004">
      <c r="AR11843" s="33"/>
    </row>
    <row r="11844" spans="44:44" x14ac:dyDescent="0.55000000000000004">
      <c r="AR11844" s="33"/>
    </row>
    <row r="11845" spans="44:44" x14ac:dyDescent="0.55000000000000004">
      <c r="AR11845" s="33"/>
    </row>
    <row r="11846" spans="44:44" x14ac:dyDescent="0.55000000000000004">
      <c r="AR11846" s="33"/>
    </row>
    <row r="11847" spans="44:44" x14ac:dyDescent="0.55000000000000004">
      <c r="AR11847" s="33"/>
    </row>
    <row r="11848" spans="44:44" x14ac:dyDescent="0.55000000000000004">
      <c r="AR11848" s="33"/>
    </row>
    <row r="11849" spans="44:44" x14ac:dyDescent="0.55000000000000004">
      <c r="AR11849" s="33"/>
    </row>
    <row r="11850" spans="44:44" x14ac:dyDescent="0.55000000000000004">
      <c r="AR11850" s="33"/>
    </row>
    <row r="11851" spans="44:44" x14ac:dyDescent="0.55000000000000004">
      <c r="AR11851" s="33"/>
    </row>
    <row r="11852" spans="44:44" x14ac:dyDescent="0.55000000000000004">
      <c r="AR11852" s="33"/>
    </row>
    <row r="11853" spans="44:44" x14ac:dyDescent="0.55000000000000004">
      <c r="AR11853" s="33"/>
    </row>
    <row r="11854" spans="44:44" x14ac:dyDescent="0.55000000000000004">
      <c r="AR11854" s="33"/>
    </row>
    <row r="11855" spans="44:44" x14ac:dyDescent="0.55000000000000004">
      <c r="AR11855" s="33"/>
    </row>
    <row r="11856" spans="44:44" x14ac:dyDescent="0.55000000000000004">
      <c r="AR11856" s="33"/>
    </row>
    <row r="11857" spans="44:44" x14ac:dyDescent="0.55000000000000004">
      <c r="AR11857" s="33"/>
    </row>
    <row r="11858" spans="44:44" x14ac:dyDescent="0.55000000000000004">
      <c r="AR11858" s="33"/>
    </row>
    <row r="11859" spans="44:44" x14ac:dyDescent="0.55000000000000004">
      <c r="AR11859" s="33"/>
    </row>
    <row r="11860" spans="44:44" x14ac:dyDescent="0.55000000000000004">
      <c r="AR11860" s="33"/>
    </row>
    <row r="11861" spans="44:44" x14ac:dyDescent="0.55000000000000004">
      <c r="AR11861" s="33"/>
    </row>
    <row r="11862" spans="44:44" x14ac:dyDescent="0.55000000000000004">
      <c r="AR11862" s="33"/>
    </row>
    <row r="11863" spans="44:44" x14ac:dyDescent="0.55000000000000004">
      <c r="AR11863" s="33"/>
    </row>
    <row r="11864" spans="44:44" x14ac:dyDescent="0.55000000000000004">
      <c r="AR11864" s="33"/>
    </row>
    <row r="11865" spans="44:44" x14ac:dyDescent="0.55000000000000004">
      <c r="AR11865" s="33"/>
    </row>
    <row r="11866" spans="44:44" x14ac:dyDescent="0.55000000000000004">
      <c r="AR11866" s="33"/>
    </row>
    <row r="11867" spans="44:44" x14ac:dyDescent="0.55000000000000004">
      <c r="AR11867" s="33"/>
    </row>
    <row r="11868" spans="44:44" x14ac:dyDescent="0.55000000000000004">
      <c r="AR11868" s="33"/>
    </row>
    <row r="11869" spans="44:44" x14ac:dyDescent="0.55000000000000004">
      <c r="AR11869" s="33"/>
    </row>
    <row r="11870" spans="44:44" x14ac:dyDescent="0.55000000000000004">
      <c r="AR11870" s="33"/>
    </row>
    <row r="11871" spans="44:44" x14ac:dyDescent="0.55000000000000004">
      <c r="AR11871" s="33"/>
    </row>
    <row r="11872" spans="44:44" x14ac:dyDescent="0.55000000000000004">
      <c r="AR11872" s="33"/>
    </row>
    <row r="11873" spans="44:44" x14ac:dyDescent="0.55000000000000004">
      <c r="AR11873" s="33"/>
    </row>
    <row r="11874" spans="44:44" x14ac:dyDescent="0.55000000000000004">
      <c r="AR11874" s="33"/>
    </row>
    <row r="11875" spans="44:44" x14ac:dyDescent="0.55000000000000004">
      <c r="AR11875" s="33"/>
    </row>
    <row r="11876" spans="44:44" x14ac:dyDescent="0.55000000000000004">
      <c r="AR11876" s="33"/>
    </row>
    <row r="11877" spans="44:44" x14ac:dyDescent="0.55000000000000004">
      <c r="AR11877" s="33"/>
    </row>
    <row r="11878" spans="44:44" x14ac:dyDescent="0.55000000000000004">
      <c r="AR11878" s="33"/>
    </row>
    <row r="11879" spans="44:44" x14ac:dyDescent="0.55000000000000004">
      <c r="AR11879" s="33"/>
    </row>
    <row r="11880" spans="44:44" x14ac:dyDescent="0.55000000000000004">
      <c r="AR11880" s="33"/>
    </row>
    <row r="11881" spans="44:44" x14ac:dyDescent="0.55000000000000004">
      <c r="AR11881" s="33"/>
    </row>
    <row r="11882" spans="44:44" x14ac:dyDescent="0.55000000000000004">
      <c r="AR11882" s="33"/>
    </row>
    <row r="11883" spans="44:44" x14ac:dyDescent="0.55000000000000004">
      <c r="AR11883" s="33"/>
    </row>
    <row r="11884" spans="44:44" x14ac:dyDescent="0.55000000000000004">
      <c r="AR11884" s="33"/>
    </row>
    <row r="11885" spans="44:44" x14ac:dyDescent="0.55000000000000004">
      <c r="AR11885" s="33"/>
    </row>
    <row r="11886" spans="44:44" x14ac:dyDescent="0.55000000000000004">
      <c r="AR11886" s="33"/>
    </row>
    <row r="11887" spans="44:44" x14ac:dyDescent="0.55000000000000004">
      <c r="AR11887" s="33"/>
    </row>
    <row r="11888" spans="44:44" x14ac:dyDescent="0.55000000000000004">
      <c r="AR11888" s="33"/>
    </row>
    <row r="11889" spans="44:44" x14ac:dyDescent="0.55000000000000004">
      <c r="AR11889" s="33"/>
    </row>
    <row r="11890" spans="44:44" x14ac:dyDescent="0.55000000000000004">
      <c r="AR11890" s="33"/>
    </row>
    <row r="11891" spans="44:44" x14ac:dyDescent="0.55000000000000004">
      <c r="AR11891" s="33"/>
    </row>
    <row r="11892" spans="44:44" x14ac:dyDescent="0.55000000000000004">
      <c r="AR11892" s="33"/>
    </row>
    <row r="11893" spans="44:44" x14ac:dyDescent="0.55000000000000004">
      <c r="AR11893" s="33"/>
    </row>
    <row r="11894" spans="44:44" x14ac:dyDescent="0.55000000000000004">
      <c r="AR11894" s="33"/>
    </row>
    <row r="11895" spans="44:44" x14ac:dyDescent="0.55000000000000004">
      <c r="AR11895" s="33"/>
    </row>
    <row r="11896" spans="44:44" x14ac:dyDescent="0.55000000000000004">
      <c r="AR11896" s="33"/>
    </row>
    <row r="11897" spans="44:44" x14ac:dyDescent="0.55000000000000004">
      <c r="AR11897" s="33"/>
    </row>
    <row r="11898" spans="44:44" x14ac:dyDescent="0.55000000000000004">
      <c r="AR11898" s="33"/>
    </row>
    <row r="11899" spans="44:44" x14ac:dyDescent="0.55000000000000004">
      <c r="AR11899" s="33"/>
    </row>
    <row r="11900" spans="44:44" x14ac:dyDescent="0.55000000000000004">
      <c r="AR11900" s="33"/>
    </row>
    <row r="11901" spans="44:44" x14ac:dyDescent="0.55000000000000004">
      <c r="AR11901" s="33"/>
    </row>
    <row r="11902" spans="44:44" x14ac:dyDescent="0.55000000000000004">
      <c r="AR11902" s="33"/>
    </row>
    <row r="11903" spans="44:44" x14ac:dyDescent="0.55000000000000004">
      <c r="AR11903" s="33"/>
    </row>
    <row r="11904" spans="44:44" x14ac:dyDescent="0.55000000000000004">
      <c r="AR11904" s="33"/>
    </row>
    <row r="11905" spans="44:44" x14ac:dyDescent="0.55000000000000004">
      <c r="AR11905" s="33"/>
    </row>
    <row r="11906" spans="44:44" x14ac:dyDescent="0.55000000000000004">
      <c r="AR11906" s="33"/>
    </row>
    <row r="11907" spans="44:44" x14ac:dyDescent="0.55000000000000004">
      <c r="AR11907" s="33"/>
    </row>
    <row r="11908" spans="44:44" x14ac:dyDescent="0.55000000000000004">
      <c r="AR11908" s="33"/>
    </row>
    <row r="11909" spans="44:44" x14ac:dyDescent="0.55000000000000004">
      <c r="AR11909" s="33"/>
    </row>
    <row r="11910" spans="44:44" x14ac:dyDescent="0.55000000000000004">
      <c r="AR11910" s="33"/>
    </row>
    <row r="11911" spans="44:44" x14ac:dyDescent="0.55000000000000004">
      <c r="AR11911" s="33"/>
    </row>
    <row r="11912" spans="44:44" x14ac:dyDescent="0.55000000000000004">
      <c r="AR11912" s="33"/>
    </row>
    <row r="11913" spans="44:44" x14ac:dyDescent="0.55000000000000004">
      <c r="AR11913" s="33"/>
    </row>
    <row r="11914" spans="44:44" x14ac:dyDescent="0.55000000000000004">
      <c r="AR11914" s="33"/>
    </row>
    <row r="11915" spans="44:44" x14ac:dyDescent="0.55000000000000004">
      <c r="AR11915" s="33"/>
    </row>
    <row r="11916" spans="44:44" x14ac:dyDescent="0.55000000000000004">
      <c r="AR11916" s="33"/>
    </row>
    <row r="11917" spans="44:44" x14ac:dyDescent="0.55000000000000004">
      <c r="AR11917" s="33"/>
    </row>
    <row r="11918" spans="44:44" x14ac:dyDescent="0.55000000000000004">
      <c r="AR11918" s="33"/>
    </row>
    <row r="11919" spans="44:44" x14ac:dyDescent="0.55000000000000004">
      <c r="AR11919" s="33"/>
    </row>
    <row r="11920" spans="44:44" x14ac:dyDescent="0.55000000000000004">
      <c r="AR11920" s="33"/>
    </row>
    <row r="11921" spans="44:44" x14ac:dyDescent="0.55000000000000004">
      <c r="AR11921" s="33"/>
    </row>
    <row r="11922" spans="44:44" x14ac:dyDescent="0.55000000000000004">
      <c r="AR11922" s="33"/>
    </row>
    <row r="11923" spans="44:44" x14ac:dyDescent="0.55000000000000004">
      <c r="AR11923" s="33"/>
    </row>
    <row r="11924" spans="44:44" x14ac:dyDescent="0.55000000000000004">
      <c r="AR11924" s="33"/>
    </row>
    <row r="11925" spans="44:44" x14ac:dyDescent="0.55000000000000004">
      <c r="AR11925" s="33"/>
    </row>
    <row r="11926" spans="44:44" x14ac:dyDescent="0.55000000000000004">
      <c r="AR11926" s="33"/>
    </row>
    <row r="11927" spans="44:44" x14ac:dyDescent="0.55000000000000004">
      <c r="AR11927" s="33"/>
    </row>
    <row r="11928" spans="44:44" x14ac:dyDescent="0.55000000000000004">
      <c r="AR11928" s="33"/>
    </row>
    <row r="11929" spans="44:44" x14ac:dyDescent="0.55000000000000004">
      <c r="AR11929" s="33"/>
    </row>
    <row r="11930" spans="44:44" x14ac:dyDescent="0.55000000000000004">
      <c r="AR11930" s="33"/>
    </row>
    <row r="11931" spans="44:44" x14ac:dyDescent="0.55000000000000004">
      <c r="AR11931" s="33"/>
    </row>
    <row r="11932" spans="44:44" x14ac:dyDescent="0.55000000000000004">
      <c r="AR11932" s="33"/>
    </row>
    <row r="11933" spans="44:44" x14ac:dyDescent="0.55000000000000004">
      <c r="AR11933" s="33"/>
    </row>
    <row r="11934" spans="44:44" x14ac:dyDescent="0.55000000000000004">
      <c r="AR11934" s="33"/>
    </row>
    <row r="11935" spans="44:44" x14ac:dyDescent="0.55000000000000004">
      <c r="AR11935" s="33"/>
    </row>
    <row r="11936" spans="44:44" x14ac:dyDescent="0.55000000000000004">
      <c r="AR11936" s="33"/>
    </row>
    <row r="11937" spans="44:44" x14ac:dyDescent="0.55000000000000004">
      <c r="AR11937" s="33"/>
    </row>
    <row r="11938" spans="44:44" x14ac:dyDescent="0.55000000000000004">
      <c r="AR11938" s="33"/>
    </row>
    <row r="11939" spans="44:44" x14ac:dyDescent="0.55000000000000004">
      <c r="AR11939" s="33"/>
    </row>
    <row r="11940" spans="44:44" x14ac:dyDescent="0.55000000000000004">
      <c r="AR11940" s="33"/>
    </row>
    <row r="11941" spans="44:44" x14ac:dyDescent="0.55000000000000004">
      <c r="AR11941" s="33"/>
    </row>
    <row r="11942" spans="44:44" x14ac:dyDescent="0.55000000000000004">
      <c r="AR11942" s="33"/>
    </row>
    <row r="11943" spans="44:44" x14ac:dyDescent="0.55000000000000004">
      <c r="AR11943" s="33"/>
    </row>
    <row r="11944" spans="44:44" x14ac:dyDescent="0.55000000000000004">
      <c r="AR11944" s="33"/>
    </row>
    <row r="11945" spans="44:44" x14ac:dyDescent="0.55000000000000004">
      <c r="AR11945" s="33"/>
    </row>
    <row r="11946" spans="44:44" x14ac:dyDescent="0.55000000000000004">
      <c r="AR11946" s="33"/>
    </row>
    <row r="11947" spans="44:44" x14ac:dyDescent="0.55000000000000004">
      <c r="AR11947" s="33"/>
    </row>
    <row r="11948" spans="44:44" x14ac:dyDescent="0.55000000000000004">
      <c r="AR11948" s="33"/>
    </row>
    <row r="11949" spans="44:44" x14ac:dyDescent="0.55000000000000004">
      <c r="AR11949" s="33"/>
    </row>
    <row r="11950" spans="44:44" x14ac:dyDescent="0.55000000000000004">
      <c r="AR11950" s="33"/>
    </row>
    <row r="11951" spans="44:44" x14ac:dyDescent="0.55000000000000004">
      <c r="AR11951" s="33"/>
    </row>
    <row r="11952" spans="44:44" x14ac:dyDescent="0.55000000000000004">
      <c r="AR11952" s="33"/>
    </row>
    <row r="11953" spans="44:44" x14ac:dyDescent="0.55000000000000004">
      <c r="AR11953" s="33"/>
    </row>
    <row r="11954" spans="44:44" x14ac:dyDescent="0.55000000000000004">
      <c r="AR11954" s="33"/>
    </row>
    <row r="11955" spans="44:44" x14ac:dyDescent="0.55000000000000004">
      <c r="AR11955" s="33"/>
    </row>
    <row r="11956" spans="44:44" x14ac:dyDescent="0.55000000000000004">
      <c r="AR11956" s="33"/>
    </row>
    <row r="11957" spans="44:44" x14ac:dyDescent="0.55000000000000004">
      <c r="AR11957" s="33"/>
    </row>
    <row r="11958" spans="44:44" x14ac:dyDescent="0.55000000000000004">
      <c r="AR11958" s="33"/>
    </row>
    <row r="11959" spans="44:44" x14ac:dyDescent="0.55000000000000004">
      <c r="AR11959" s="33"/>
    </row>
    <row r="11960" spans="44:44" x14ac:dyDescent="0.55000000000000004">
      <c r="AR11960" s="33"/>
    </row>
    <row r="11961" spans="44:44" x14ac:dyDescent="0.55000000000000004">
      <c r="AR11961" s="33"/>
    </row>
    <row r="11962" spans="44:44" x14ac:dyDescent="0.55000000000000004">
      <c r="AR11962" s="33"/>
    </row>
    <row r="11963" spans="44:44" x14ac:dyDescent="0.55000000000000004">
      <c r="AR11963" s="33"/>
    </row>
    <row r="11964" spans="44:44" x14ac:dyDescent="0.55000000000000004">
      <c r="AR11964" s="33"/>
    </row>
    <row r="11965" spans="44:44" x14ac:dyDescent="0.55000000000000004">
      <c r="AR11965" s="33"/>
    </row>
    <row r="11966" spans="44:44" x14ac:dyDescent="0.55000000000000004">
      <c r="AR11966" s="33"/>
    </row>
    <row r="11967" spans="44:44" x14ac:dyDescent="0.55000000000000004">
      <c r="AR11967" s="33"/>
    </row>
    <row r="11968" spans="44:44" x14ac:dyDescent="0.55000000000000004">
      <c r="AR11968" s="33"/>
    </row>
    <row r="11969" spans="44:44" x14ac:dyDescent="0.55000000000000004">
      <c r="AR11969" s="33"/>
    </row>
    <row r="11970" spans="44:44" x14ac:dyDescent="0.55000000000000004">
      <c r="AR11970" s="33"/>
    </row>
    <row r="11971" spans="44:44" x14ac:dyDescent="0.55000000000000004">
      <c r="AR11971" s="33"/>
    </row>
    <row r="11972" spans="44:44" x14ac:dyDescent="0.55000000000000004">
      <c r="AR11972" s="33"/>
    </row>
    <row r="11973" spans="44:44" x14ac:dyDescent="0.55000000000000004">
      <c r="AR11973" s="33"/>
    </row>
    <row r="11974" spans="44:44" x14ac:dyDescent="0.55000000000000004">
      <c r="AR11974" s="33"/>
    </row>
    <row r="11975" spans="44:44" x14ac:dyDescent="0.55000000000000004">
      <c r="AR11975" s="33"/>
    </row>
    <row r="11976" spans="44:44" x14ac:dyDescent="0.55000000000000004">
      <c r="AR11976" s="33"/>
    </row>
    <row r="11977" spans="44:44" x14ac:dyDescent="0.55000000000000004">
      <c r="AR11977" s="33"/>
    </row>
    <row r="11978" spans="44:44" x14ac:dyDescent="0.55000000000000004">
      <c r="AR11978" s="33"/>
    </row>
    <row r="11979" spans="44:44" x14ac:dyDescent="0.55000000000000004">
      <c r="AR11979" s="33"/>
    </row>
    <row r="11980" spans="44:44" x14ac:dyDescent="0.55000000000000004">
      <c r="AR11980" s="33"/>
    </row>
    <row r="11981" spans="44:44" x14ac:dyDescent="0.55000000000000004">
      <c r="AR11981" s="33"/>
    </row>
    <row r="11982" spans="44:44" x14ac:dyDescent="0.55000000000000004">
      <c r="AR11982" s="33"/>
    </row>
    <row r="11983" spans="44:44" x14ac:dyDescent="0.55000000000000004">
      <c r="AR11983" s="33"/>
    </row>
    <row r="11984" spans="44:44" x14ac:dyDescent="0.55000000000000004">
      <c r="AR11984" s="33"/>
    </row>
    <row r="11985" spans="44:44" x14ac:dyDescent="0.55000000000000004">
      <c r="AR11985" s="33"/>
    </row>
    <row r="11986" spans="44:44" x14ac:dyDescent="0.55000000000000004">
      <c r="AR11986" s="33"/>
    </row>
    <row r="11987" spans="44:44" x14ac:dyDescent="0.55000000000000004">
      <c r="AR11987" s="33"/>
    </row>
    <row r="11988" spans="44:44" x14ac:dyDescent="0.55000000000000004">
      <c r="AR11988" s="33"/>
    </row>
    <row r="11989" spans="44:44" x14ac:dyDescent="0.55000000000000004">
      <c r="AR11989" s="33"/>
    </row>
    <row r="11990" spans="44:44" x14ac:dyDescent="0.55000000000000004">
      <c r="AR11990" s="33"/>
    </row>
    <row r="11991" spans="44:44" x14ac:dyDescent="0.55000000000000004">
      <c r="AR11991" s="33"/>
    </row>
    <row r="11992" spans="44:44" x14ac:dyDescent="0.55000000000000004">
      <c r="AR11992" s="33"/>
    </row>
    <row r="11993" spans="44:44" x14ac:dyDescent="0.55000000000000004">
      <c r="AR11993" s="33"/>
    </row>
    <row r="11994" spans="44:44" x14ac:dyDescent="0.55000000000000004">
      <c r="AR11994" s="33"/>
    </row>
    <row r="11995" spans="44:44" x14ac:dyDescent="0.55000000000000004">
      <c r="AR11995" s="33"/>
    </row>
    <row r="11996" spans="44:44" x14ac:dyDescent="0.55000000000000004">
      <c r="AR11996" s="33"/>
    </row>
    <row r="11997" spans="44:44" x14ac:dyDescent="0.55000000000000004">
      <c r="AR11997" s="33"/>
    </row>
    <row r="11998" spans="44:44" x14ac:dyDescent="0.55000000000000004">
      <c r="AR11998" s="33"/>
    </row>
    <row r="11999" spans="44:44" x14ac:dyDescent="0.55000000000000004">
      <c r="AR11999" s="33"/>
    </row>
    <row r="12000" spans="44:44" x14ac:dyDescent="0.55000000000000004">
      <c r="AR12000" s="33"/>
    </row>
    <row r="12001" spans="44:44" x14ac:dyDescent="0.55000000000000004">
      <c r="AR12001" s="33"/>
    </row>
    <row r="12002" spans="44:44" x14ac:dyDescent="0.55000000000000004">
      <c r="AR12002" s="33"/>
    </row>
    <row r="12003" spans="44:44" x14ac:dyDescent="0.55000000000000004">
      <c r="AR12003" s="33"/>
    </row>
    <row r="12004" spans="44:44" x14ac:dyDescent="0.55000000000000004">
      <c r="AR12004" s="33"/>
    </row>
    <row r="12005" spans="44:44" x14ac:dyDescent="0.55000000000000004">
      <c r="AR12005" s="33"/>
    </row>
    <row r="12006" spans="44:44" x14ac:dyDescent="0.55000000000000004">
      <c r="AR12006" s="33"/>
    </row>
    <row r="12007" spans="44:44" x14ac:dyDescent="0.55000000000000004">
      <c r="AR12007" s="33"/>
    </row>
    <row r="12008" spans="44:44" x14ac:dyDescent="0.55000000000000004">
      <c r="AR12008" s="33"/>
    </row>
    <row r="12009" spans="44:44" x14ac:dyDescent="0.55000000000000004">
      <c r="AR12009" s="33"/>
    </row>
    <row r="12010" spans="44:44" x14ac:dyDescent="0.55000000000000004">
      <c r="AR12010" s="33"/>
    </row>
    <row r="12011" spans="44:44" x14ac:dyDescent="0.55000000000000004">
      <c r="AR12011" s="33"/>
    </row>
    <row r="12012" spans="44:44" x14ac:dyDescent="0.55000000000000004">
      <c r="AR12012" s="33"/>
    </row>
    <row r="12013" spans="44:44" x14ac:dyDescent="0.55000000000000004">
      <c r="AR12013" s="33"/>
    </row>
    <row r="12014" spans="44:44" x14ac:dyDescent="0.55000000000000004">
      <c r="AR12014" s="33"/>
    </row>
    <row r="12015" spans="44:44" x14ac:dyDescent="0.55000000000000004">
      <c r="AR12015" s="33"/>
    </row>
    <row r="12016" spans="44:44" x14ac:dyDescent="0.55000000000000004">
      <c r="AR12016" s="33"/>
    </row>
    <row r="12017" spans="44:44" x14ac:dyDescent="0.55000000000000004">
      <c r="AR12017" s="33"/>
    </row>
    <row r="12018" spans="44:44" x14ac:dyDescent="0.55000000000000004">
      <c r="AR12018" s="33"/>
    </row>
    <row r="12019" spans="44:44" x14ac:dyDescent="0.55000000000000004">
      <c r="AR12019" s="33"/>
    </row>
    <row r="12020" spans="44:44" x14ac:dyDescent="0.55000000000000004">
      <c r="AR12020" s="33"/>
    </row>
    <row r="12021" spans="44:44" x14ac:dyDescent="0.55000000000000004">
      <c r="AR12021" s="33"/>
    </row>
    <row r="12022" spans="44:44" x14ac:dyDescent="0.55000000000000004">
      <c r="AR12022" s="33"/>
    </row>
    <row r="12023" spans="44:44" x14ac:dyDescent="0.55000000000000004">
      <c r="AR12023" s="33"/>
    </row>
    <row r="12024" spans="44:44" x14ac:dyDescent="0.55000000000000004">
      <c r="AR12024" s="33"/>
    </row>
    <row r="12025" spans="44:44" x14ac:dyDescent="0.55000000000000004">
      <c r="AR12025" s="33"/>
    </row>
    <row r="12026" spans="44:44" x14ac:dyDescent="0.55000000000000004">
      <c r="AR12026" s="33"/>
    </row>
    <row r="12027" spans="44:44" x14ac:dyDescent="0.55000000000000004">
      <c r="AR12027" s="33"/>
    </row>
    <row r="12028" spans="44:44" x14ac:dyDescent="0.55000000000000004">
      <c r="AR12028" s="33"/>
    </row>
    <row r="12029" spans="44:44" x14ac:dyDescent="0.55000000000000004">
      <c r="AR12029" s="33"/>
    </row>
    <row r="12030" spans="44:44" x14ac:dyDescent="0.55000000000000004">
      <c r="AR12030" s="33"/>
    </row>
    <row r="12031" spans="44:44" x14ac:dyDescent="0.55000000000000004">
      <c r="AR12031" s="33"/>
    </row>
    <row r="12032" spans="44:44" x14ac:dyDescent="0.55000000000000004">
      <c r="AR12032" s="33"/>
    </row>
    <row r="12033" spans="44:44" x14ac:dyDescent="0.55000000000000004">
      <c r="AR12033" s="33"/>
    </row>
    <row r="12034" spans="44:44" x14ac:dyDescent="0.55000000000000004">
      <c r="AR12034" s="33"/>
    </row>
    <row r="12035" spans="44:44" x14ac:dyDescent="0.55000000000000004">
      <c r="AR12035" s="33"/>
    </row>
    <row r="12036" spans="44:44" x14ac:dyDescent="0.55000000000000004">
      <c r="AR12036" s="33"/>
    </row>
    <row r="12037" spans="44:44" x14ac:dyDescent="0.55000000000000004">
      <c r="AR12037" s="33"/>
    </row>
    <row r="12038" spans="44:44" x14ac:dyDescent="0.55000000000000004">
      <c r="AR12038" s="33"/>
    </row>
    <row r="12039" spans="44:44" x14ac:dyDescent="0.55000000000000004">
      <c r="AR12039" s="33"/>
    </row>
    <row r="12040" spans="44:44" x14ac:dyDescent="0.55000000000000004">
      <c r="AR12040" s="33"/>
    </row>
    <row r="12041" spans="44:44" x14ac:dyDescent="0.55000000000000004">
      <c r="AR12041" s="33"/>
    </row>
    <row r="12042" spans="44:44" x14ac:dyDescent="0.55000000000000004">
      <c r="AR12042" s="33"/>
    </row>
    <row r="12043" spans="44:44" x14ac:dyDescent="0.55000000000000004">
      <c r="AR12043" s="33"/>
    </row>
    <row r="12044" spans="44:44" x14ac:dyDescent="0.55000000000000004">
      <c r="AR12044" s="33"/>
    </row>
    <row r="12045" spans="44:44" x14ac:dyDescent="0.55000000000000004">
      <c r="AR12045" s="33"/>
    </row>
    <row r="12046" spans="44:44" x14ac:dyDescent="0.55000000000000004">
      <c r="AR12046" s="33"/>
    </row>
    <row r="12047" spans="44:44" x14ac:dyDescent="0.55000000000000004">
      <c r="AR12047" s="33"/>
    </row>
    <row r="12048" spans="44:44" x14ac:dyDescent="0.55000000000000004">
      <c r="AR12048" s="33"/>
    </row>
    <row r="12049" spans="44:44" x14ac:dyDescent="0.55000000000000004">
      <c r="AR12049" s="33"/>
    </row>
    <row r="12050" spans="44:44" x14ac:dyDescent="0.55000000000000004">
      <c r="AR12050" s="33"/>
    </row>
    <row r="12051" spans="44:44" x14ac:dyDescent="0.55000000000000004">
      <c r="AR12051" s="33"/>
    </row>
    <row r="12052" spans="44:44" x14ac:dyDescent="0.55000000000000004">
      <c r="AR12052" s="33"/>
    </row>
    <row r="12053" spans="44:44" x14ac:dyDescent="0.55000000000000004">
      <c r="AR12053" s="33"/>
    </row>
    <row r="12054" spans="44:44" x14ac:dyDescent="0.55000000000000004">
      <c r="AR12054" s="33"/>
    </row>
    <row r="12055" spans="44:44" x14ac:dyDescent="0.55000000000000004">
      <c r="AR12055" s="33"/>
    </row>
    <row r="12056" spans="44:44" x14ac:dyDescent="0.55000000000000004">
      <c r="AR12056" s="33"/>
    </row>
    <row r="12057" spans="44:44" x14ac:dyDescent="0.55000000000000004">
      <c r="AR12057" s="33"/>
    </row>
    <row r="12058" spans="44:44" x14ac:dyDescent="0.55000000000000004">
      <c r="AR12058" s="33"/>
    </row>
    <row r="12059" spans="44:44" x14ac:dyDescent="0.55000000000000004">
      <c r="AR12059" s="33"/>
    </row>
    <row r="12060" spans="44:44" x14ac:dyDescent="0.55000000000000004">
      <c r="AR12060" s="33"/>
    </row>
    <row r="12061" spans="44:44" x14ac:dyDescent="0.55000000000000004">
      <c r="AR12061" s="33"/>
    </row>
    <row r="12062" spans="44:44" x14ac:dyDescent="0.55000000000000004">
      <c r="AR12062" s="33"/>
    </row>
    <row r="12063" spans="44:44" x14ac:dyDescent="0.55000000000000004">
      <c r="AR12063" s="33"/>
    </row>
    <row r="12064" spans="44:44" x14ac:dyDescent="0.55000000000000004">
      <c r="AR12064" s="33"/>
    </row>
    <row r="12065" spans="44:44" x14ac:dyDescent="0.55000000000000004">
      <c r="AR12065" s="33"/>
    </row>
    <row r="12066" spans="44:44" x14ac:dyDescent="0.55000000000000004">
      <c r="AR12066" s="33"/>
    </row>
    <row r="12067" spans="44:44" x14ac:dyDescent="0.55000000000000004">
      <c r="AR12067" s="33"/>
    </row>
    <row r="12068" spans="44:44" x14ac:dyDescent="0.55000000000000004">
      <c r="AR12068" s="33"/>
    </row>
    <row r="12069" spans="44:44" x14ac:dyDescent="0.55000000000000004">
      <c r="AR12069" s="33"/>
    </row>
    <row r="12070" spans="44:44" x14ac:dyDescent="0.55000000000000004">
      <c r="AR12070" s="33"/>
    </row>
    <row r="12071" spans="44:44" x14ac:dyDescent="0.55000000000000004">
      <c r="AR12071" s="33"/>
    </row>
    <row r="12072" spans="44:44" x14ac:dyDescent="0.55000000000000004">
      <c r="AR12072" s="33"/>
    </row>
    <row r="12073" spans="44:44" x14ac:dyDescent="0.55000000000000004">
      <c r="AR12073" s="33"/>
    </row>
    <row r="12074" spans="44:44" x14ac:dyDescent="0.55000000000000004">
      <c r="AR12074" s="33"/>
    </row>
    <row r="12075" spans="44:44" x14ac:dyDescent="0.55000000000000004">
      <c r="AR12075" s="33"/>
    </row>
    <row r="12076" spans="44:44" x14ac:dyDescent="0.55000000000000004">
      <c r="AR12076" s="33"/>
    </row>
    <row r="12077" spans="44:44" x14ac:dyDescent="0.55000000000000004">
      <c r="AR12077" s="33"/>
    </row>
    <row r="12078" spans="44:44" x14ac:dyDescent="0.55000000000000004">
      <c r="AR12078" s="33"/>
    </row>
    <row r="12079" spans="44:44" x14ac:dyDescent="0.55000000000000004">
      <c r="AR12079" s="33"/>
    </row>
    <row r="12080" spans="44:44" x14ac:dyDescent="0.55000000000000004">
      <c r="AR12080" s="33"/>
    </row>
    <row r="12081" spans="44:44" x14ac:dyDescent="0.55000000000000004">
      <c r="AR12081" s="33"/>
    </row>
    <row r="12082" spans="44:44" x14ac:dyDescent="0.55000000000000004">
      <c r="AR12082" s="33"/>
    </row>
    <row r="12083" spans="44:44" x14ac:dyDescent="0.55000000000000004">
      <c r="AR12083" s="33"/>
    </row>
    <row r="12084" spans="44:44" x14ac:dyDescent="0.55000000000000004">
      <c r="AR12084" s="33"/>
    </row>
    <row r="12085" spans="44:44" x14ac:dyDescent="0.55000000000000004">
      <c r="AR12085" s="33"/>
    </row>
    <row r="12086" spans="44:44" x14ac:dyDescent="0.55000000000000004">
      <c r="AR12086" s="33"/>
    </row>
    <row r="12087" spans="44:44" x14ac:dyDescent="0.55000000000000004">
      <c r="AR12087" s="33"/>
    </row>
    <row r="12088" spans="44:44" x14ac:dyDescent="0.55000000000000004">
      <c r="AR12088" s="33"/>
    </row>
    <row r="12089" spans="44:44" x14ac:dyDescent="0.55000000000000004">
      <c r="AR12089" s="33"/>
    </row>
    <row r="12090" spans="44:44" x14ac:dyDescent="0.55000000000000004">
      <c r="AR12090" s="33"/>
    </row>
    <row r="12091" spans="44:44" x14ac:dyDescent="0.55000000000000004">
      <c r="AR12091" s="33"/>
    </row>
    <row r="12092" spans="44:44" x14ac:dyDescent="0.55000000000000004">
      <c r="AR12092" s="33"/>
    </row>
    <row r="12093" spans="44:44" x14ac:dyDescent="0.55000000000000004">
      <c r="AR12093" s="33"/>
    </row>
    <row r="12094" spans="44:44" x14ac:dyDescent="0.55000000000000004">
      <c r="AR12094" s="33"/>
    </row>
    <row r="12095" spans="44:44" x14ac:dyDescent="0.55000000000000004">
      <c r="AR12095" s="33"/>
    </row>
    <row r="12096" spans="44:44" x14ac:dyDescent="0.55000000000000004">
      <c r="AR12096" s="33"/>
    </row>
    <row r="12097" spans="44:44" x14ac:dyDescent="0.55000000000000004">
      <c r="AR12097" s="33"/>
    </row>
    <row r="12098" spans="44:44" x14ac:dyDescent="0.55000000000000004">
      <c r="AR12098" s="33"/>
    </row>
    <row r="12099" spans="44:44" x14ac:dyDescent="0.55000000000000004">
      <c r="AR12099" s="33"/>
    </row>
    <row r="12100" spans="44:44" x14ac:dyDescent="0.55000000000000004">
      <c r="AR12100" s="33"/>
    </row>
    <row r="12101" spans="44:44" x14ac:dyDescent="0.55000000000000004">
      <c r="AR12101" s="33"/>
    </row>
    <row r="12102" spans="44:44" x14ac:dyDescent="0.55000000000000004">
      <c r="AR12102" s="33"/>
    </row>
    <row r="12103" spans="44:44" x14ac:dyDescent="0.55000000000000004">
      <c r="AR12103" s="33"/>
    </row>
    <row r="12104" spans="44:44" x14ac:dyDescent="0.55000000000000004">
      <c r="AR12104" s="33"/>
    </row>
    <row r="12105" spans="44:44" x14ac:dyDescent="0.55000000000000004">
      <c r="AR12105" s="33"/>
    </row>
    <row r="12106" spans="44:44" x14ac:dyDescent="0.55000000000000004">
      <c r="AR12106" s="33"/>
    </row>
    <row r="12107" spans="44:44" x14ac:dyDescent="0.55000000000000004">
      <c r="AR12107" s="33"/>
    </row>
    <row r="12108" spans="44:44" x14ac:dyDescent="0.55000000000000004">
      <c r="AR12108" s="33"/>
    </row>
    <row r="12109" spans="44:44" x14ac:dyDescent="0.55000000000000004">
      <c r="AR12109" s="33"/>
    </row>
    <row r="12110" spans="44:44" x14ac:dyDescent="0.55000000000000004">
      <c r="AR12110" s="33"/>
    </row>
    <row r="12111" spans="44:44" x14ac:dyDescent="0.55000000000000004">
      <c r="AR12111" s="33"/>
    </row>
    <row r="12112" spans="44:44" x14ac:dyDescent="0.55000000000000004">
      <c r="AR12112" s="33"/>
    </row>
    <row r="12113" spans="44:44" x14ac:dyDescent="0.55000000000000004">
      <c r="AR12113" s="33"/>
    </row>
    <row r="12114" spans="44:44" x14ac:dyDescent="0.55000000000000004">
      <c r="AR12114" s="33"/>
    </row>
    <row r="12115" spans="44:44" x14ac:dyDescent="0.55000000000000004">
      <c r="AR12115" s="33"/>
    </row>
    <row r="12116" spans="44:44" x14ac:dyDescent="0.55000000000000004">
      <c r="AR12116" s="33"/>
    </row>
    <row r="12117" spans="44:44" x14ac:dyDescent="0.55000000000000004">
      <c r="AR12117" s="33"/>
    </row>
    <row r="12118" spans="44:44" x14ac:dyDescent="0.55000000000000004">
      <c r="AR12118" s="33"/>
    </row>
    <row r="12119" spans="44:44" x14ac:dyDescent="0.55000000000000004">
      <c r="AR12119" s="33"/>
    </row>
    <row r="12120" spans="44:44" x14ac:dyDescent="0.55000000000000004">
      <c r="AR12120" s="33"/>
    </row>
    <row r="12121" spans="44:44" x14ac:dyDescent="0.55000000000000004">
      <c r="AR12121" s="33"/>
    </row>
    <row r="12122" spans="44:44" x14ac:dyDescent="0.55000000000000004">
      <c r="AR12122" s="33"/>
    </row>
    <row r="12123" spans="44:44" x14ac:dyDescent="0.55000000000000004">
      <c r="AR12123" s="33"/>
    </row>
    <row r="12124" spans="44:44" x14ac:dyDescent="0.55000000000000004">
      <c r="AR12124" s="33"/>
    </row>
    <row r="12125" spans="44:44" x14ac:dyDescent="0.55000000000000004">
      <c r="AR12125" s="33"/>
    </row>
    <row r="12126" spans="44:44" x14ac:dyDescent="0.55000000000000004">
      <c r="AR12126" s="33"/>
    </row>
    <row r="12127" spans="44:44" x14ac:dyDescent="0.55000000000000004">
      <c r="AR12127" s="33"/>
    </row>
    <row r="12128" spans="44:44" x14ac:dyDescent="0.55000000000000004">
      <c r="AR12128" s="33"/>
    </row>
    <row r="12129" spans="44:44" x14ac:dyDescent="0.55000000000000004">
      <c r="AR12129" s="33"/>
    </row>
    <row r="12130" spans="44:44" x14ac:dyDescent="0.55000000000000004">
      <c r="AR12130" s="33"/>
    </row>
    <row r="12131" spans="44:44" x14ac:dyDescent="0.55000000000000004">
      <c r="AR12131" s="33"/>
    </row>
    <row r="12132" spans="44:44" x14ac:dyDescent="0.55000000000000004">
      <c r="AR12132" s="33"/>
    </row>
    <row r="12133" spans="44:44" x14ac:dyDescent="0.55000000000000004">
      <c r="AR12133" s="33"/>
    </row>
    <row r="12134" spans="44:44" x14ac:dyDescent="0.55000000000000004">
      <c r="AR12134" s="33"/>
    </row>
    <row r="12135" spans="44:44" x14ac:dyDescent="0.55000000000000004">
      <c r="AR12135" s="33"/>
    </row>
    <row r="12136" spans="44:44" x14ac:dyDescent="0.55000000000000004">
      <c r="AR12136" s="33"/>
    </row>
    <row r="12137" spans="44:44" x14ac:dyDescent="0.55000000000000004">
      <c r="AR12137" s="33"/>
    </row>
    <row r="12138" spans="44:44" x14ac:dyDescent="0.55000000000000004">
      <c r="AR12138" s="33"/>
    </row>
    <row r="12139" spans="44:44" x14ac:dyDescent="0.55000000000000004">
      <c r="AR12139" s="33"/>
    </row>
    <row r="12140" spans="44:44" x14ac:dyDescent="0.55000000000000004">
      <c r="AR12140" s="33"/>
    </row>
    <row r="12141" spans="44:44" x14ac:dyDescent="0.55000000000000004">
      <c r="AR12141" s="33"/>
    </row>
    <row r="12142" spans="44:44" x14ac:dyDescent="0.55000000000000004">
      <c r="AR12142" s="33"/>
    </row>
    <row r="12143" spans="44:44" x14ac:dyDescent="0.55000000000000004">
      <c r="AR12143" s="33"/>
    </row>
    <row r="12144" spans="44:44" x14ac:dyDescent="0.55000000000000004">
      <c r="AR12144" s="33"/>
    </row>
    <row r="12145" spans="44:44" x14ac:dyDescent="0.55000000000000004">
      <c r="AR12145" s="33"/>
    </row>
    <row r="12146" spans="44:44" x14ac:dyDescent="0.55000000000000004">
      <c r="AR12146" s="33"/>
    </row>
    <row r="12147" spans="44:44" x14ac:dyDescent="0.55000000000000004">
      <c r="AR12147" s="33"/>
    </row>
    <row r="12148" spans="44:44" x14ac:dyDescent="0.55000000000000004">
      <c r="AR12148" s="33"/>
    </row>
    <row r="12149" spans="44:44" x14ac:dyDescent="0.55000000000000004">
      <c r="AR12149" s="33"/>
    </row>
    <row r="12150" spans="44:44" x14ac:dyDescent="0.55000000000000004">
      <c r="AR12150" s="33"/>
    </row>
    <row r="12151" spans="44:44" x14ac:dyDescent="0.55000000000000004">
      <c r="AR12151" s="33"/>
    </row>
    <row r="12152" spans="44:44" x14ac:dyDescent="0.55000000000000004">
      <c r="AR12152" s="33"/>
    </row>
    <row r="12153" spans="44:44" x14ac:dyDescent="0.55000000000000004">
      <c r="AR12153" s="33"/>
    </row>
    <row r="12154" spans="44:44" x14ac:dyDescent="0.55000000000000004">
      <c r="AR12154" s="33"/>
    </row>
    <row r="12155" spans="44:44" x14ac:dyDescent="0.55000000000000004">
      <c r="AR12155" s="33"/>
    </row>
    <row r="12156" spans="44:44" x14ac:dyDescent="0.55000000000000004">
      <c r="AR12156" s="33"/>
    </row>
    <row r="12157" spans="44:44" x14ac:dyDescent="0.55000000000000004">
      <c r="AR12157" s="33"/>
    </row>
    <row r="12158" spans="44:44" x14ac:dyDescent="0.55000000000000004">
      <c r="AR12158" s="33"/>
    </row>
    <row r="12159" spans="44:44" x14ac:dyDescent="0.55000000000000004">
      <c r="AR12159" s="33"/>
    </row>
    <row r="12160" spans="44:44" x14ac:dyDescent="0.55000000000000004">
      <c r="AR12160" s="33"/>
    </row>
    <row r="12161" spans="44:44" x14ac:dyDescent="0.55000000000000004">
      <c r="AR12161" s="33"/>
    </row>
    <row r="12162" spans="44:44" x14ac:dyDescent="0.55000000000000004">
      <c r="AR12162" s="33"/>
    </row>
    <row r="12163" spans="44:44" x14ac:dyDescent="0.55000000000000004">
      <c r="AR12163" s="33"/>
    </row>
    <row r="12164" spans="44:44" x14ac:dyDescent="0.55000000000000004">
      <c r="AR12164" s="33"/>
    </row>
    <row r="12165" spans="44:44" x14ac:dyDescent="0.55000000000000004">
      <c r="AR12165" s="33"/>
    </row>
    <row r="12166" spans="44:44" x14ac:dyDescent="0.55000000000000004">
      <c r="AR12166" s="33"/>
    </row>
    <row r="12167" spans="44:44" x14ac:dyDescent="0.55000000000000004">
      <c r="AR12167" s="33"/>
    </row>
    <row r="12168" spans="44:44" x14ac:dyDescent="0.55000000000000004">
      <c r="AR12168" s="33"/>
    </row>
    <row r="12169" spans="44:44" x14ac:dyDescent="0.55000000000000004">
      <c r="AR12169" s="33"/>
    </row>
    <row r="12170" spans="44:44" x14ac:dyDescent="0.55000000000000004">
      <c r="AR12170" s="33"/>
    </row>
    <row r="12171" spans="44:44" x14ac:dyDescent="0.55000000000000004">
      <c r="AR12171" s="33"/>
    </row>
    <row r="12172" spans="44:44" x14ac:dyDescent="0.55000000000000004">
      <c r="AR12172" s="33"/>
    </row>
    <row r="12173" spans="44:44" x14ac:dyDescent="0.55000000000000004">
      <c r="AR12173" s="33"/>
    </row>
    <row r="12174" spans="44:44" x14ac:dyDescent="0.55000000000000004">
      <c r="AR12174" s="33"/>
    </row>
    <row r="12175" spans="44:44" x14ac:dyDescent="0.55000000000000004">
      <c r="AR12175" s="33"/>
    </row>
    <row r="12176" spans="44:44" x14ac:dyDescent="0.55000000000000004">
      <c r="AR12176" s="33"/>
    </row>
    <row r="12177" spans="44:44" x14ac:dyDescent="0.55000000000000004">
      <c r="AR12177" s="33"/>
    </row>
    <row r="12178" spans="44:44" x14ac:dyDescent="0.55000000000000004">
      <c r="AR12178" s="33"/>
    </row>
    <row r="12179" spans="44:44" x14ac:dyDescent="0.55000000000000004">
      <c r="AR12179" s="33"/>
    </row>
    <row r="12180" spans="44:44" x14ac:dyDescent="0.55000000000000004">
      <c r="AR12180" s="33"/>
    </row>
    <row r="12181" spans="44:44" x14ac:dyDescent="0.55000000000000004">
      <c r="AR12181" s="33"/>
    </row>
    <row r="12182" spans="44:44" x14ac:dyDescent="0.55000000000000004">
      <c r="AR12182" s="33"/>
    </row>
    <row r="12183" spans="44:44" x14ac:dyDescent="0.55000000000000004">
      <c r="AR12183" s="33"/>
    </row>
    <row r="12184" spans="44:44" x14ac:dyDescent="0.55000000000000004">
      <c r="AR12184" s="33"/>
    </row>
    <row r="12185" spans="44:44" x14ac:dyDescent="0.55000000000000004">
      <c r="AR12185" s="33"/>
    </row>
    <row r="12186" spans="44:44" x14ac:dyDescent="0.55000000000000004">
      <c r="AR12186" s="33"/>
    </row>
    <row r="12187" spans="44:44" x14ac:dyDescent="0.55000000000000004">
      <c r="AR12187" s="33"/>
    </row>
    <row r="12188" spans="44:44" x14ac:dyDescent="0.55000000000000004">
      <c r="AR12188" s="33"/>
    </row>
    <row r="12189" spans="44:44" x14ac:dyDescent="0.55000000000000004">
      <c r="AR12189" s="33"/>
    </row>
    <row r="12190" spans="44:44" x14ac:dyDescent="0.55000000000000004">
      <c r="AR12190" s="33"/>
    </row>
    <row r="12191" spans="44:44" x14ac:dyDescent="0.55000000000000004">
      <c r="AR12191" s="33"/>
    </row>
    <row r="12192" spans="44:44" x14ac:dyDescent="0.55000000000000004">
      <c r="AR12192" s="33"/>
    </row>
    <row r="12193" spans="44:44" x14ac:dyDescent="0.55000000000000004">
      <c r="AR12193" s="33"/>
    </row>
    <row r="12194" spans="44:44" x14ac:dyDescent="0.55000000000000004">
      <c r="AR12194" s="33"/>
    </row>
    <row r="12195" spans="44:44" x14ac:dyDescent="0.55000000000000004">
      <c r="AR12195" s="33"/>
    </row>
    <row r="12196" spans="44:44" x14ac:dyDescent="0.55000000000000004">
      <c r="AR12196" s="33"/>
    </row>
    <row r="12197" spans="44:44" x14ac:dyDescent="0.55000000000000004">
      <c r="AR12197" s="33"/>
    </row>
    <row r="12198" spans="44:44" x14ac:dyDescent="0.55000000000000004">
      <c r="AR12198" s="33"/>
    </row>
    <row r="12199" spans="44:44" x14ac:dyDescent="0.55000000000000004">
      <c r="AR12199" s="33"/>
    </row>
    <row r="12200" spans="44:44" x14ac:dyDescent="0.55000000000000004">
      <c r="AR12200" s="33"/>
    </row>
    <row r="12201" spans="44:44" x14ac:dyDescent="0.55000000000000004">
      <c r="AR12201" s="33"/>
    </row>
    <row r="12202" spans="44:44" x14ac:dyDescent="0.55000000000000004">
      <c r="AR12202" s="33"/>
    </row>
    <row r="12203" spans="44:44" x14ac:dyDescent="0.55000000000000004">
      <c r="AR12203" s="33"/>
    </row>
    <row r="12204" spans="44:44" x14ac:dyDescent="0.55000000000000004">
      <c r="AR12204" s="33"/>
    </row>
    <row r="12205" spans="44:44" x14ac:dyDescent="0.55000000000000004">
      <c r="AR12205" s="33"/>
    </row>
    <row r="12206" spans="44:44" x14ac:dyDescent="0.55000000000000004">
      <c r="AR12206" s="33"/>
    </row>
    <row r="12207" spans="44:44" x14ac:dyDescent="0.55000000000000004">
      <c r="AR12207" s="33"/>
    </row>
    <row r="12208" spans="44:44" x14ac:dyDescent="0.55000000000000004">
      <c r="AR12208" s="33"/>
    </row>
    <row r="12209" spans="44:44" x14ac:dyDescent="0.55000000000000004">
      <c r="AR12209" s="33"/>
    </row>
    <row r="12210" spans="44:44" x14ac:dyDescent="0.55000000000000004">
      <c r="AR12210" s="33"/>
    </row>
    <row r="12211" spans="44:44" x14ac:dyDescent="0.55000000000000004">
      <c r="AR12211" s="33"/>
    </row>
    <row r="12212" spans="44:44" x14ac:dyDescent="0.55000000000000004">
      <c r="AR12212" s="33"/>
    </row>
    <row r="12213" spans="44:44" x14ac:dyDescent="0.55000000000000004">
      <c r="AR12213" s="33"/>
    </row>
    <row r="12214" spans="44:44" x14ac:dyDescent="0.55000000000000004">
      <c r="AR12214" s="33"/>
    </row>
    <row r="12215" spans="44:44" x14ac:dyDescent="0.55000000000000004">
      <c r="AR12215" s="33"/>
    </row>
    <row r="12216" spans="44:44" x14ac:dyDescent="0.55000000000000004">
      <c r="AR12216" s="33"/>
    </row>
    <row r="12217" spans="44:44" x14ac:dyDescent="0.55000000000000004">
      <c r="AR12217" s="33"/>
    </row>
    <row r="12218" spans="44:44" x14ac:dyDescent="0.55000000000000004">
      <c r="AR12218" s="33"/>
    </row>
    <row r="12219" spans="44:44" x14ac:dyDescent="0.55000000000000004">
      <c r="AR12219" s="33"/>
    </row>
    <row r="12220" spans="44:44" x14ac:dyDescent="0.55000000000000004">
      <c r="AR12220" s="33"/>
    </row>
    <row r="12221" spans="44:44" x14ac:dyDescent="0.55000000000000004">
      <c r="AR12221" s="33"/>
    </row>
    <row r="12222" spans="44:44" x14ac:dyDescent="0.55000000000000004">
      <c r="AR12222" s="33"/>
    </row>
    <row r="12223" spans="44:44" x14ac:dyDescent="0.55000000000000004">
      <c r="AR12223" s="33"/>
    </row>
    <row r="12224" spans="44:44" x14ac:dyDescent="0.55000000000000004">
      <c r="AR12224" s="33"/>
    </row>
    <row r="12225" spans="44:44" x14ac:dyDescent="0.55000000000000004">
      <c r="AR12225" s="33"/>
    </row>
    <row r="12226" spans="44:44" x14ac:dyDescent="0.55000000000000004">
      <c r="AR12226" s="33"/>
    </row>
    <row r="12227" spans="44:44" x14ac:dyDescent="0.55000000000000004">
      <c r="AR12227" s="33"/>
    </row>
    <row r="12228" spans="44:44" x14ac:dyDescent="0.55000000000000004">
      <c r="AR12228" s="33"/>
    </row>
    <row r="12229" spans="44:44" x14ac:dyDescent="0.55000000000000004">
      <c r="AR12229" s="33"/>
    </row>
    <row r="12230" spans="44:44" x14ac:dyDescent="0.55000000000000004">
      <c r="AR12230" s="33"/>
    </row>
    <row r="12231" spans="44:44" x14ac:dyDescent="0.55000000000000004">
      <c r="AR12231" s="33"/>
    </row>
    <row r="12232" spans="44:44" x14ac:dyDescent="0.55000000000000004">
      <c r="AR12232" s="33"/>
    </row>
    <row r="12233" spans="44:44" x14ac:dyDescent="0.55000000000000004">
      <c r="AR12233" s="33"/>
    </row>
    <row r="12234" spans="44:44" x14ac:dyDescent="0.55000000000000004">
      <c r="AR12234" s="33"/>
    </row>
    <row r="12235" spans="44:44" x14ac:dyDescent="0.55000000000000004">
      <c r="AR12235" s="33"/>
    </row>
    <row r="12236" spans="44:44" x14ac:dyDescent="0.55000000000000004">
      <c r="AR12236" s="33"/>
    </row>
    <row r="12237" spans="44:44" x14ac:dyDescent="0.55000000000000004">
      <c r="AR12237" s="33"/>
    </row>
    <row r="12238" spans="44:44" x14ac:dyDescent="0.55000000000000004">
      <c r="AR12238" s="33"/>
    </row>
    <row r="12239" spans="44:44" x14ac:dyDescent="0.55000000000000004">
      <c r="AR12239" s="33"/>
    </row>
    <row r="12240" spans="44:44" x14ac:dyDescent="0.55000000000000004">
      <c r="AR12240" s="33"/>
    </row>
    <row r="12241" spans="44:44" x14ac:dyDescent="0.55000000000000004">
      <c r="AR12241" s="33"/>
    </row>
    <row r="12242" spans="44:44" x14ac:dyDescent="0.55000000000000004">
      <c r="AR12242" s="33"/>
    </row>
    <row r="12243" spans="44:44" x14ac:dyDescent="0.55000000000000004">
      <c r="AR12243" s="33"/>
    </row>
    <row r="12244" spans="44:44" x14ac:dyDescent="0.55000000000000004">
      <c r="AR12244" s="33"/>
    </row>
    <row r="12245" spans="44:44" x14ac:dyDescent="0.55000000000000004">
      <c r="AR12245" s="33"/>
    </row>
    <row r="12246" spans="44:44" x14ac:dyDescent="0.55000000000000004">
      <c r="AR12246" s="33"/>
    </row>
    <row r="12247" spans="44:44" x14ac:dyDescent="0.55000000000000004">
      <c r="AR12247" s="33"/>
    </row>
    <row r="12248" spans="44:44" x14ac:dyDescent="0.55000000000000004">
      <c r="AR12248" s="33"/>
    </row>
    <row r="12249" spans="44:44" x14ac:dyDescent="0.55000000000000004">
      <c r="AR12249" s="33"/>
    </row>
    <row r="12250" spans="44:44" x14ac:dyDescent="0.55000000000000004">
      <c r="AR12250" s="33"/>
    </row>
    <row r="12251" spans="44:44" x14ac:dyDescent="0.55000000000000004">
      <c r="AR12251" s="33"/>
    </row>
    <row r="12252" spans="44:44" x14ac:dyDescent="0.55000000000000004">
      <c r="AR12252" s="33"/>
    </row>
    <row r="12253" spans="44:44" x14ac:dyDescent="0.55000000000000004">
      <c r="AR12253" s="33"/>
    </row>
    <row r="12254" spans="44:44" x14ac:dyDescent="0.55000000000000004">
      <c r="AR12254" s="33"/>
    </row>
    <row r="12255" spans="44:44" x14ac:dyDescent="0.55000000000000004">
      <c r="AR12255" s="33"/>
    </row>
    <row r="12256" spans="44:44" x14ac:dyDescent="0.55000000000000004">
      <c r="AR12256" s="33"/>
    </row>
    <row r="12257" spans="44:44" x14ac:dyDescent="0.55000000000000004">
      <c r="AR12257" s="33"/>
    </row>
    <row r="12258" spans="44:44" x14ac:dyDescent="0.55000000000000004">
      <c r="AR12258" s="33"/>
    </row>
    <row r="12259" spans="44:44" x14ac:dyDescent="0.55000000000000004">
      <c r="AR12259" s="33"/>
    </row>
    <row r="12260" spans="44:44" x14ac:dyDescent="0.55000000000000004">
      <c r="AR12260" s="33"/>
    </row>
    <row r="12261" spans="44:44" x14ac:dyDescent="0.55000000000000004">
      <c r="AR12261" s="33"/>
    </row>
    <row r="12262" spans="44:44" x14ac:dyDescent="0.55000000000000004">
      <c r="AR12262" s="33"/>
    </row>
    <row r="12263" spans="44:44" x14ac:dyDescent="0.55000000000000004">
      <c r="AR12263" s="33"/>
    </row>
    <row r="12264" spans="44:44" x14ac:dyDescent="0.55000000000000004">
      <c r="AR12264" s="33"/>
    </row>
    <row r="12265" spans="44:44" x14ac:dyDescent="0.55000000000000004">
      <c r="AR12265" s="33"/>
    </row>
    <row r="12266" spans="44:44" x14ac:dyDescent="0.55000000000000004">
      <c r="AR12266" s="33"/>
    </row>
    <row r="12267" spans="44:44" x14ac:dyDescent="0.55000000000000004">
      <c r="AR12267" s="33"/>
    </row>
    <row r="12268" spans="44:44" x14ac:dyDescent="0.55000000000000004">
      <c r="AR12268" s="33"/>
    </row>
    <row r="12269" spans="44:44" x14ac:dyDescent="0.55000000000000004">
      <c r="AR12269" s="33"/>
    </row>
    <row r="12270" spans="44:44" x14ac:dyDescent="0.55000000000000004">
      <c r="AR12270" s="33"/>
    </row>
    <row r="12271" spans="44:44" x14ac:dyDescent="0.55000000000000004">
      <c r="AR12271" s="33"/>
    </row>
    <row r="12272" spans="44:44" x14ac:dyDescent="0.55000000000000004">
      <c r="AR12272" s="33"/>
    </row>
    <row r="12273" spans="44:44" x14ac:dyDescent="0.55000000000000004">
      <c r="AR12273" s="33"/>
    </row>
    <row r="12274" spans="44:44" x14ac:dyDescent="0.55000000000000004">
      <c r="AR12274" s="33"/>
    </row>
    <row r="12275" spans="44:44" x14ac:dyDescent="0.55000000000000004">
      <c r="AR12275" s="33"/>
    </row>
    <row r="12276" spans="44:44" x14ac:dyDescent="0.55000000000000004">
      <c r="AR12276" s="33"/>
    </row>
    <row r="12277" spans="44:44" x14ac:dyDescent="0.55000000000000004">
      <c r="AR12277" s="33"/>
    </row>
    <row r="12278" spans="44:44" x14ac:dyDescent="0.55000000000000004">
      <c r="AR12278" s="33"/>
    </row>
    <row r="12279" spans="44:44" x14ac:dyDescent="0.55000000000000004">
      <c r="AR12279" s="33"/>
    </row>
    <row r="12280" spans="44:44" x14ac:dyDescent="0.55000000000000004">
      <c r="AR12280" s="33"/>
    </row>
    <row r="12281" spans="44:44" x14ac:dyDescent="0.55000000000000004">
      <c r="AR12281" s="33"/>
    </row>
    <row r="12282" spans="44:44" x14ac:dyDescent="0.55000000000000004">
      <c r="AR12282" s="33"/>
    </row>
    <row r="12283" spans="44:44" x14ac:dyDescent="0.55000000000000004">
      <c r="AR12283" s="33"/>
    </row>
    <row r="12284" spans="44:44" x14ac:dyDescent="0.55000000000000004">
      <c r="AR12284" s="33"/>
    </row>
    <row r="12285" spans="44:44" x14ac:dyDescent="0.55000000000000004">
      <c r="AR12285" s="33"/>
    </row>
    <row r="12286" spans="44:44" x14ac:dyDescent="0.55000000000000004">
      <c r="AR12286" s="33"/>
    </row>
    <row r="12287" spans="44:44" x14ac:dyDescent="0.55000000000000004">
      <c r="AR12287" s="33"/>
    </row>
    <row r="12288" spans="44:44" x14ac:dyDescent="0.55000000000000004">
      <c r="AR12288" s="33"/>
    </row>
    <row r="12289" spans="44:44" x14ac:dyDescent="0.55000000000000004">
      <c r="AR12289" s="33"/>
    </row>
    <row r="12290" spans="44:44" x14ac:dyDescent="0.55000000000000004">
      <c r="AR12290" s="33"/>
    </row>
    <row r="12291" spans="44:44" x14ac:dyDescent="0.55000000000000004">
      <c r="AR12291" s="33"/>
    </row>
    <row r="12292" spans="44:44" x14ac:dyDescent="0.55000000000000004">
      <c r="AR12292" s="33"/>
    </row>
    <row r="12293" spans="44:44" x14ac:dyDescent="0.55000000000000004">
      <c r="AR12293" s="33"/>
    </row>
    <row r="12294" spans="44:44" x14ac:dyDescent="0.55000000000000004">
      <c r="AR12294" s="33"/>
    </row>
    <row r="12295" spans="44:44" x14ac:dyDescent="0.55000000000000004">
      <c r="AR12295" s="33"/>
    </row>
    <row r="12296" spans="44:44" x14ac:dyDescent="0.55000000000000004">
      <c r="AR12296" s="33"/>
    </row>
    <row r="12297" spans="44:44" x14ac:dyDescent="0.55000000000000004">
      <c r="AR12297" s="33"/>
    </row>
    <row r="12298" spans="44:44" x14ac:dyDescent="0.55000000000000004">
      <c r="AR12298" s="33"/>
    </row>
    <row r="12299" spans="44:44" x14ac:dyDescent="0.55000000000000004">
      <c r="AR12299" s="33"/>
    </row>
    <row r="12300" spans="44:44" x14ac:dyDescent="0.55000000000000004">
      <c r="AR12300" s="33"/>
    </row>
    <row r="12301" spans="44:44" x14ac:dyDescent="0.55000000000000004">
      <c r="AR12301" s="33"/>
    </row>
    <row r="12302" spans="44:44" x14ac:dyDescent="0.55000000000000004">
      <c r="AR12302" s="33"/>
    </row>
    <row r="12303" spans="44:44" x14ac:dyDescent="0.55000000000000004">
      <c r="AR12303" s="33"/>
    </row>
    <row r="12304" spans="44:44" x14ac:dyDescent="0.55000000000000004">
      <c r="AR12304" s="33"/>
    </row>
    <row r="12305" spans="44:44" x14ac:dyDescent="0.55000000000000004">
      <c r="AR12305" s="33"/>
    </row>
    <row r="12306" spans="44:44" x14ac:dyDescent="0.55000000000000004">
      <c r="AR12306" s="33"/>
    </row>
    <row r="12307" spans="44:44" x14ac:dyDescent="0.55000000000000004">
      <c r="AR12307" s="33"/>
    </row>
    <row r="12308" spans="44:44" x14ac:dyDescent="0.55000000000000004">
      <c r="AR12308" s="33"/>
    </row>
    <row r="12309" spans="44:44" x14ac:dyDescent="0.55000000000000004">
      <c r="AR12309" s="33"/>
    </row>
    <row r="12310" spans="44:44" x14ac:dyDescent="0.55000000000000004">
      <c r="AR12310" s="33"/>
    </row>
    <row r="12311" spans="44:44" x14ac:dyDescent="0.55000000000000004">
      <c r="AR12311" s="33"/>
    </row>
    <row r="12312" spans="44:44" x14ac:dyDescent="0.55000000000000004">
      <c r="AR12312" s="33"/>
    </row>
    <row r="12313" spans="44:44" x14ac:dyDescent="0.55000000000000004">
      <c r="AR12313" s="33"/>
    </row>
    <row r="12314" spans="44:44" x14ac:dyDescent="0.55000000000000004">
      <c r="AR12314" s="33"/>
    </row>
    <row r="12315" spans="44:44" x14ac:dyDescent="0.55000000000000004">
      <c r="AR12315" s="33"/>
    </row>
    <row r="12316" spans="44:44" x14ac:dyDescent="0.55000000000000004">
      <c r="AR12316" s="33"/>
    </row>
    <row r="12317" spans="44:44" x14ac:dyDescent="0.55000000000000004">
      <c r="AR12317" s="33"/>
    </row>
    <row r="12318" spans="44:44" x14ac:dyDescent="0.55000000000000004">
      <c r="AR12318" s="33"/>
    </row>
    <row r="12319" spans="44:44" x14ac:dyDescent="0.55000000000000004">
      <c r="AR12319" s="33"/>
    </row>
    <row r="12320" spans="44:44" x14ac:dyDescent="0.55000000000000004">
      <c r="AR12320" s="33"/>
    </row>
    <row r="12321" spans="44:44" x14ac:dyDescent="0.55000000000000004">
      <c r="AR12321" s="33"/>
    </row>
    <row r="12322" spans="44:44" x14ac:dyDescent="0.55000000000000004">
      <c r="AR12322" s="33"/>
    </row>
    <row r="12323" spans="44:44" x14ac:dyDescent="0.55000000000000004">
      <c r="AR12323" s="33"/>
    </row>
    <row r="12324" spans="44:44" x14ac:dyDescent="0.55000000000000004">
      <c r="AR12324" s="33"/>
    </row>
    <row r="12325" spans="44:44" x14ac:dyDescent="0.55000000000000004">
      <c r="AR12325" s="33"/>
    </row>
    <row r="12326" spans="44:44" x14ac:dyDescent="0.55000000000000004">
      <c r="AR12326" s="33"/>
    </row>
    <row r="12327" spans="44:44" x14ac:dyDescent="0.55000000000000004">
      <c r="AR12327" s="33"/>
    </row>
    <row r="12328" spans="44:44" x14ac:dyDescent="0.55000000000000004">
      <c r="AR12328" s="33"/>
    </row>
    <row r="12329" spans="44:44" x14ac:dyDescent="0.55000000000000004">
      <c r="AR12329" s="33"/>
    </row>
    <row r="12330" spans="44:44" x14ac:dyDescent="0.55000000000000004">
      <c r="AR12330" s="33"/>
    </row>
    <row r="12331" spans="44:44" x14ac:dyDescent="0.55000000000000004">
      <c r="AR12331" s="33"/>
    </row>
    <row r="12332" spans="44:44" x14ac:dyDescent="0.55000000000000004">
      <c r="AR12332" s="33"/>
    </row>
    <row r="12333" spans="44:44" x14ac:dyDescent="0.55000000000000004">
      <c r="AR12333" s="33"/>
    </row>
    <row r="12334" spans="44:44" x14ac:dyDescent="0.55000000000000004">
      <c r="AR12334" s="33"/>
    </row>
    <row r="12335" spans="44:44" x14ac:dyDescent="0.55000000000000004">
      <c r="AR12335" s="33"/>
    </row>
    <row r="12336" spans="44:44" x14ac:dyDescent="0.55000000000000004">
      <c r="AR12336" s="33"/>
    </row>
    <row r="12337" spans="44:44" x14ac:dyDescent="0.55000000000000004">
      <c r="AR12337" s="33"/>
    </row>
    <row r="12338" spans="44:44" x14ac:dyDescent="0.55000000000000004">
      <c r="AR12338" s="33"/>
    </row>
    <row r="12339" spans="44:44" x14ac:dyDescent="0.55000000000000004">
      <c r="AR12339" s="33"/>
    </row>
    <row r="12340" spans="44:44" x14ac:dyDescent="0.55000000000000004">
      <c r="AR12340" s="33"/>
    </row>
    <row r="12341" spans="44:44" x14ac:dyDescent="0.55000000000000004">
      <c r="AR12341" s="33"/>
    </row>
    <row r="12342" spans="44:44" x14ac:dyDescent="0.55000000000000004">
      <c r="AR12342" s="33"/>
    </row>
    <row r="12343" spans="44:44" x14ac:dyDescent="0.55000000000000004">
      <c r="AR12343" s="33"/>
    </row>
    <row r="12344" spans="44:44" x14ac:dyDescent="0.55000000000000004">
      <c r="AR12344" s="33"/>
    </row>
    <row r="12345" spans="44:44" x14ac:dyDescent="0.55000000000000004">
      <c r="AR12345" s="33"/>
    </row>
    <row r="12346" spans="44:44" x14ac:dyDescent="0.55000000000000004">
      <c r="AR12346" s="33"/>
    </row>
    <row r="12347" spans="44:44" x14ac:dyDescent="0.55000000000000004">
      <c r="AR12347" s="33"/>
    </row>
    <row r="12348" spans="44:44" x14ac:dyDescent="0.55000000000000004">
      <c r="AR12348" s="33"/>
    </row>
    <row r="12349" spans="44:44" x14ac:dyDescent="0.55000000000000004">
      <c r="AR12349" s="33"/>
    </row>
    <row r="12350" spans="44:44" x14ac:dyDescent="0.55000000000000004">
      <c r="AR12350" s="33"/>
    </row>
    <row r="12351" spans="44:44" x14ac:dyDescent="0.55000000000000004">
      <c r="AR12351" s="33"/>
    </row>
    <row r="12352" spans="44:44" x14ac:dyDescent="0.55000000000000004">
      <c r="AR12352" s="33"/>
    </row>
    <row r="12353" spans="44:44" x14ac:dyDescent="0.55000000000000004">
      <c r="AR12353" s="33"/>
    </row>
    <row r="12354" spans="44:44" x14ac:dyDescent="0.55000000000000004">
      <c r="AR12354" s="33"/>
    </row>
    <row r="12355" spans="44:44" x14ac:dyDescent="0.55000000000000004">
      <c r="AR12355" s="33"/>
    </row>
    <row r="12356" spans="44:44" x14ac:dyDescent="0.55000000000000004">
      <c r="AR12356" s="33"/>
    </row>
    <row r="12357" spans="44:44" x14ac:dyDescent="0.55000000000000004">
      <c r="AR12357" s="33"/>
    </row>
    <row r="12358" spans="44:44" x14ac:dyDescent="0.55000000000000004">
      <c r="AR12358" s="33"/>
    </row>
    <row r="12359" spans="44:44" x14ac:dyDescent="0.55000000000000004">
      <c r="AR12359" s="33"/>
    </row>
    <row r="12360" spans="44:44" x14ac:dyDescent="0.55000000000000004">
      <c r="AR12360" s="33"/>
    </row>
    <row r="12361" spans="44:44" x14ac:dyDescent="0.55000000000000004">
      <c r="AR12361" s="33"/>
    </row>
    <row r="12362" spans="44:44" x14ac:dyDescent="0.55000000000000004">
      <c r="AR12362" s="33"/>
    </row>
    <row r="12363" spans="44:44" x14ac:dyDescent="0.55000000000000004">
      <c r="AR12363" s="33"/>
    </row>
    <row r="12364" spans="44:44" x14ac:dyDescent="0.55000000000000004">
      <c r="AR12364" s="33"/>
    </row>
    <row r="12365" spans="44:44" x14ac:dyDescent="0.55000000000000004">
      <c r="AR12365" s="33"/>
    </row>
    <row r="12366" spans="44:44" x14ac:dyDescent="0.55000000000000004">
      <c r="AR12366" s="33"/>
    </row>
    <row r="12367" spans="44:44" x14ac:dyDescent="0.55000000000000004">
      <c r="AR12367" s="33"/>
    </row>
    <row r="12368" spans="44:44" x14ac:dyDescent="0.55000000000000004">
      <c r="AR12368" s="33"/>
    </row>
    <row r="12369" spans="44:44" x14ac:dyDescent="0.55000000000000004">
      <c r="AR12369" s="33"/>
    </row>
    <row r="12370" spans="44:44" x14ac:dyDescent="0.55000000000000004">
      <c r="AR12370" s="33"/>
    </row>
    <row r="12371" spans="44:44" x14ac:dyDescent="0.55000000000000004">
      <c r="AR12371" s="33"/>
    </row>
    <row r="12372" spans="44:44" x14ac:dyDescent="0.55000000000000004">
      <c r="AR12372" s="33"/>
    </row>
    <row r="12373" spans="44:44" x14ac:dyDescent="0.55000000000000004">
      <c r="AR12373" s="33"/>
    </row>
    <row r="12374" spans="44:44" x14ac:dyDescent="0.55000000000000004">
      <c r="AR12374" s="33"/>
    </row>
    <row r="12375" spans="44:44" x14ac:dyDescent="0.55000000000000004">
      <c r="AR12375" s="33"/>
    </row>
    <row r="12376" spans="44:44" x14ac:dyDescent="0.55000000000000004">
      <c r="AR12376" s="33"/>
    </row>
    <row r="12377" spans="44:44" x14ac:dyDescent="0.55000000000000004">
      <c r="AR12377" s="33"/>
    </row>
    <row r="12378" spans="44:44" x14ac:dyDescent="0.55000000000000004">
      <c r="AR12378" s="33"/>
    </row>
    <row r="12379" spans="44:44" x14ac:dyDescent="0.55000000000000004">
      <c r="AR12379" s="33"/>
    </row>
    <row r="12380" spans="44:44" x14ac:dyDescent="0.55000000000000004">
      <c r="AR12380" s="33"/>
    </row>
    <row r="12381" spans="44:44" x14ac:dyDescent="0.55000000000000004">
      <c r="AR12381" s="33"/>
    </row>
    <row r="12382" spans="44:44" x14ac:dyDescent="0.55000000000000004">
      <c r="AR12382" s="33"/>
    </row>
    <row r="12383" spans="44:44" x14ac:dyDescent="0.55000000000000004">
      <c r="AR12383" s="33"/>
    </row>
    <row r="12384" spans="44:44" x14ac:dyDescent="0.55000000000000004">
      <c r="AR12384" s="33"/>
    </row>
    <row r="12385" spans="44:44" x14ac:dyDescent="0.55000000000000004">
      <c r="AR12385" s="33"/>
    </row>
    <row r="12386" spans="44:44" x14ac:dyDescent="0.55000000000000004">
      <c r="AR12386" s="33"/>
    </row>
    <row r="12387" spans="44:44" x14ac:dyDescent="0.55000000000000004">
      <c r="AR12387" s="33"/>
    </row>
    <row r="12388" spans="44:44" x14ac:dyDescent="0.55000000000000004">
      <c r="AR12388" s="33"/>
    </row>
    <row r="12389" spans="44:44" x14ac:dyDescent="0.55000000000000004">
      <c r="AR12389" s="33"/>
    </row>
    <row r="12390" spans="44:44" x14ac:dyDescent="0.55000000000000004">
      <c r="AR12390" s="33"/>
    </row>
    <row r="12391" spans="44:44" x14ac:dyDescent="0.55000000000000004">
      <c r="AR12391" s="33"/>
    </row>
    <row r="12392" spans="44:44" x14ac:dyDescent="0.55000000000000004">
      <c r="AR12392" s="33"/>
    </row>
    <row r="12393" spans="44:44" x14ac:dyDescent="0.55000000000000004">
      <c r="AR12393" s="33"/>
    </row>
    <row r="12394" spans="44:44" x14ac:dyDescent="0.55000000000000004">
      <c r="AR12394" s="33"/>
    </row>
    <row r="12395" spans="44:44" x14ac:dyDescent="0.55000000000000004">
      <c r="AR12395" s="33"/>
    </row>
    <row r="12396" spans="44:44" x14ac:dyDescent="0.55000000000000004">
      <c r="AR12396" s="33"/>
    </row>
    <row r="12397" spans="44:44" x14ac:dyDescent="0.55000000000000004">
      <c r="AR12397" s="33"/>
    </row>
    <row r="12398" spans="44:44" x14ac:dyDescent="0.55000000000000004">
      <c r="AR12398" s="33"/>
    </row>
    <row r="12399" spans="44:44" x14ac:dyDescent="0.55000000000000004">
      <c r="AR12399" s="33"/>
    </row>
    <row r="12400" spans="44:44" x14ac:dyDescent="0.55000000000000004">
      <c r="AR12400" s="33"/>
    </row>
    <row r="12401" spans="44:44" x14ac:dyDescent="0.55000000000000004">
      <c r="AR12401" s="33"/>
    </row>
    <row r="12402" spans="44:44" x14ac:dyDescent="0.55000000000000004">
      <c r="AR12402" s="33"/>
    </row>
    <row r="12403" spans="44:44" x14ac:dyDescent="0.55000000000000004">
      <c r="AR12403" s="33"/>
    </row>
    <row r="12404" spans="44:44" x14ac:dyDescent="0.55000000000000004">
      <c r="AR12404" s="33"/>
    </row>
    <row r="12405" spans="44:44" x14ac:dyDescent="0.55000000000000004">
      <c r="AR12405" s="33"/>
    </row>
    <row r="12406" spans="44:44" x14ac:dyDescent="0.55000000000000004">
      <c r="AR12406" s="33"/>
    </row>
    <row r="12407" spans="44:44" x14ac:dyDescent="0.55000000000000004">
      <c r="AR12407" s="33"/>
    </row>
    <row r="12408" spans="44:44" x14ac:dyDescent="0.55000000000000004">
      <c r="AR12408" s="33"/>
    </row>
    <row r="12409" spans="44:44" x14ac:dyDescent="0.55000000000000004">
      <c r="AR12409" s="33"/>
    </row>
    <row r="12410" spans="44:44" x14ac:dyDescent="0.55000000000000004">
      <c r="AR12410" s="33"/>
    </row>
    <row r="12411" spans="44:44" x14ac:dyDescent="0.55000000000000004">
      <c r="AR12411" s="33"/>
    </row>
    <row r="12412" spans="44:44" x14ac:dyDescent="0.55000000000000004">
      <c r="AR12412" s="33"/>
    </row>
    <row r="12413" spans="44:44" x14ac:dyDescent="0.55000000000000004">
      <c r="AR12413" s="33"/>
    </row>
    <row r="12414" spans="44:44" x14ac:dyDescent="0.55000000000000004">
      <c r="AR12414" s="33"/>
    </row>
    <row r="12415" spans="44:44" x14ac:dyDescent="0.55000000000000004">
      <c r="AR12415" s="33"/>
    </row>
    <row r="12416" spans="44:44" x14ac:dyDescent="0.55000000000000004">
      <c r="AR12416" s="33"/>
    </row>
    <row r="12417" spans="44:44" x14ac:dyDescent="0.55000000000000004">
      <c r="AR12417" s="33"/>
    </row>
    <row r="12418" spans="44:44" x14ac:dyDescent="0.55000000000000004">
      <c r="AR12418" s="33"/>
    </row>
    <row r="12419" spans="44:44" x14ac:dyDescent="0.55000000000000004">
      <c r="AR12419" s="33"/>
    </row>
    <row r="12420" spans="44:44" x14ac:dyDescent="0.55000000000000004">
      <c r="AR12420" s="33"/>
    </row>
    <row r="12421" spans="44:44" x14ac:dyDescent="0.55000000000000004">
      <c r="AR12421" s="33"/>
    </row>
    <row r="12422" spans="44:44" x14ac:dyDescent="0.55000000000000004">
      <c r="AR12422" s="33"/>
    </row>
    <row r="12423" spans="44:44" x14ac:dyDescent="0.55000000000000004">
      <c r="AR12423" s="33"/>
    </row>
    <row r="12424" spans="44:44" x14ac:dyDescent="0.55000000000000004">
      <c r="AR12424" s="33"/>
    </row>
    <row r="12425" spans="44:44" x14ac:dyDescent="0.55000000000000004">
      <c r="AR12425" s="33"/>
    </row>
    <row r="12426" spans="44:44" x14ac:dyDescent="0.55000000000000004">
      <c r="AR12426" s="33"/>
    </row>
    <row r="12427" spans="44:44" x14ac:dyDescent="0.55000000000000004">
      <c r="AR12427" s="33"/>
    </row>
    <row r="12428" spans="44:44" x14ac:dyDescent="0.55000000000000004">
      <c r="AR12428" s="33"/>
    </row>
    <row r="12429" spans="44:44" x14ac:dyDescent="0.55000000000000004">
      <c r="AR12429" s="33"/>
    </row>
    <row r="12430" spans="44:44" x14ac:dyDescent="0.55000000000000004">
      <c r="AR12430" s="33"/>
    </row>
    <row r="12431" spans="44:44" x14ac:dyDescent="0.55000000000000004">
      <c r="AR12431" s="33"/>
    </row>
    <row r="12432" spans="44:44" x14ac:dyDescent="0.55000000000000004">
      <c r="AR12432" s="33"/>
    </row>
    <row r="12433" spans="44:44" x14ac:dyDescent="0.55000000000000004">
      <c r="AR12433" s="33"/>
    </row>
    <row r="12434" spans="44:44" x14ac:dyDescent="0.55000000000000004">
      <c r="AR12434" s="33"/>
    </row>
    <row r="12435" spans="44:44" x14ac:dyDescent="0.55000000000000004">
      <c r="AR12435" s="33"/>
    </row>
    <row r="12436" spans="44:44" x14ac:dyDescent="0.55000000000000004">
      <c r="AR12436" s="33"/>
    </row>
    <row r="12437" spans="44:44" x14ac:dyDescent="0.55000000000000004">
      <c r="AR12437" s="33"/>
    </row>
    <row r="12438" spans="44:44" x14ac:dyDescent="0.55000000000000004">
      <c r="AR12438" s="33"/>
    </row>
    <row r="12439" spans="44:44" x14ac:dyDescent="0.55000000000000004">
      <c r="AR12439" s="33"/>
    </row>
    <row r="12440" spans="44:44" x14ac:dyDescent="0.55000000000000004">
      <c r="AR12440" s="33"/>
    </row>
    <row r="12441" spans="44:44" x14ac:dyDescent="0.55000000000000004">
      <c r="AR12441" s="33"/>
    </row>
    <row r="12442" spans="44:44" x14ac:dyDescent="0.55000000000000004">
      <c r="AR12442" s="33"/>
    </row>
    <row r="12443" spans="44:44" x14ac:dyDescent="0.55000000000000004">
      <c r="AR12443" s="33"/>
    </row>
    <row r="12444" spans="44:44" x14ac:dyDescent="0.55000000000000004">
      <c r="AR12444" s="33"/>
    </row>
    <row r="12445" spans="44:44" x14ac:dyDescent="0.55000000000000004">
      <c r="AR12445" s="33"/>
    </row>
    <row r="12446" spans="44:44" x14ac:dyDescent="0.55000000000000004">
      <c r="AR12446" s="33"/>
    </row>
    <row r="12447" spans="44:44" x14ac:dyDescent="0.55000000000000004">
      <c r="AR12447" s="33"/>
    </row>
    <row r="12448" spans="44:44" x14ac:dyDescent="0.55000000000000004">
      <c r="AR12448" s="33"/>
    </row>
    <row r="12449" spans="44:44" x14ac:dyDescent="0.55000000000000004">
      <c r="AR12449" s="33"/>
    </row>
    <row r="12450" spans="44:44" x14ac:dyDescent="0.55000000000000004">
      <c r="AR12450" s="33"/>
    </row>
    <row r="12451" spans="44:44" x14ac:dyDescent="0.55000000000000004">
      <c r="AR12451" s="33"/>
    </row>
    <row r="12452" spans="44:44" x14ac:dyDescent="0.55000000000000004">
      <c r="AR12452" s="33"/>
    </row>
    <row r="12453" spans="44:44" x14ac:dyDescent="0.55000000000000004">
      <c r="AR12453" s="33"/>
    </row>
    <row r="12454" spans="44:44" x14ac:dyDescent="0.55000000000000004">
      <c r="AR12454" s="33"/>
    </row>
    <row r="12455" spans="44:44" x14ac:dyDescent="0.55000000000000004">
      <c r="AR12455" s="33"/>
    </row>
    <row r="12456" spans="44:44" x14ac:dyDescent="0.55000000000000004">
      <c r="AR12456" s="33"/>
    </row>
    <row r="12457" spans="44:44" x14ac:dyDescent="0.55000000000000004">
      <c r="AR12457" s="33"/>
    </row>
    <row r="12458" spans="44:44" x14ac:dyDescent="0.55000000000000004">
      <c r="AR12458" s="33"/>
    </row>
    <row r="12459" spans="44:44" x14ac:dyDescent="0.55000000000000004">
      <c r="AR12459" s="33"/>
    </row>
    <row r="12460" spans="44:44" x14ac:dyDescent="0.55000000000000004">
      <c r="AR12460" s="33"/>
    </row>
    <row r="12461" spans="44:44" x14ac:dyDescent="0.55000000000000004">
      <c r="AR12461" s="33"/>
    </row>
    <row r="12462" spans="44:44" x14ac:dyDescent="0.55000000000000004">
      <c r="AR12462" s="33"/>
    </row>
    <row r="12463" spans="44:44" x14ac:dyDescent="0.55000000000000004">
      <c r="AR12463" s="33"/>
    </row>
    <row r="12464" spans="44:44" x14ac:dyDescent="0.55000000000000004">
      <c r="AR12464" s="33"/>
    </row>
    <row r="12465" spans="44:44" x14ac:dyDescent="0.55000000000000004">
      <c r="AR12465" s="33"/>
    </row>
    <row r="12466" spans="44:44" x14ac:dyDescent="0.55000000000000004">
      <c r="AR12466" s="33"/>
    </row>
    <row r="12467" spans="44:44" x14ac:dyDescent="0.55000000000000004">
      <c r="AR12467" s="33"/>
    </row>
    <row r="12468" spans="44:44" x14ac:dyDescent="0.55000000000000004">
      <c r="AR12468" s="33"/>
    </row>
    <row r="12469" spans="44:44" x14ac:dyDescent="0.55000000000000004">
      <c r="AR12469" s="33"/>
    </row>
    <row r="12470" spans="44:44" x14ac:dyDescent="0.55000000000000004">
      <c r="AR12470" s="33"/>
    </row>
    <row r="12471" spans="44:44" x14ac:dyDescent="0.55000000000000004">
      <c r="AR12471" s="33"/>
    </row>
    <row r="12472" spans="44:44" x14ac:dyDescent="0.55000000000000004">
      <c r="AR12472" s="33"/>
    </row>
    <row r="12473" spans="44:44" x14ac:dyDescent="0.55000000000000004">
      <c r="AR12473" s="33"/>
    </row>
    <row r="12474" spans="44:44" x14ac:dyDescent="0.55000000000000004">
      <c r="AR12474" s="33"/>
    </row>
    <row r="12475" spans="44:44" x14ac:dyDescent="0.55000000000000004">
      <c r="AR12475" s="33"/>
    </row>
    <row r="12476" spans="44:44" x14ac:dyDescent="0.55000000000000004">
      <c r="AR12476" s="33"/>
    </row>
    <row r="12477" spans="44:44" x14ac:dyDescent="0.55000000000000004">
      <c r="AR12477" s="33"/>
    </row>
    <row r="12478" spans="44:44" x14ac:dyDescent="0.55000000000000004">
      <c r="AR12478" s="33"/>
    </row>
    <row r="12479" spans="44:44" x14ac:dyDescent="0.55000000000000004">
      <c r="AR12479" s="33"/>
    </row>
    <row r="12480" spans="44:44" x14ac:dyDescent="0.55000000000000004">
      <c r="AR12480" s="33"/>
    </row>
    <row r="12481" spans="44:44" x14ac:dyDescent="0.55000000000000004">
      <c r="AR12481" s="33"/>
    </row>
    <row r="12482" spans="44:44" x14ac:dyDescent="0.55000000000000004">
      <c r="AR12482" s="33"/>
    </row>
    <row r="12483" spans="44:44" x14ac:dyDescent="0.55000000000000004">
      <c r="AR12483" s="33"/>
    </row>
    <row r="12484" spans="44:44" x14ac:dyDescent="0.55000000000000004">
      <c r="AR12484" s="33"/>
    </row>
    <row r="12485" spans="44:44" x14ac:dyDescent="0.55000000000000004">
      <c r="AR12485" s="33"/>
    </row>
    <row r="12486" spans="44:44" x14ac:dyDescent="0.55000000000000004">
      <c r="AR12486" s="33"/>
    </row>
    <row r="12487" spans="44:44" x14ac:dyDescent="0.55000000000000004">
      <c r="AR12487" s="33"/>
    </row>
    <row r="12488" spans="44:44" x14ac:dyDescent="0.55000000000000004">
      <c r="AR12488" s="33"/>
    </row>
    <row r="12489" spans="44:44" x14ac:dyDescent="0.55000000000000004">
      <c r="AR12489" s="33"/>
    </row>
    <row r="12490" spans="44:44" x14ac:dyDescent="0.55000000000000004">
      <c r="AR12490" s="33"/>
    </row>
    <row r="12491" spans="44:44" x14ac:dyDescent="0.55000000000000004">
      <c r="AR12491" s="33"/>
    </row>
    <row r="12492" spans="44:44" x14ac:dyDescent="0.55000000000000004">
      <c r="AR12492" s="33"/>
    </row>
    <row r="12493" spans="44:44" x14ac:dyDescent="0.55000000000000004">
      <c r="AR12493" s="33"/>
    </row>
    <row r="12494" spans="44:44" x14ac:dyDescent="0.55000000000000004">
      <c r="AR12494" s="33"/>
    </row>
    <row r="12495" spans="44:44" x14ac:dyDescent="0.55000000000000004">
      <c r="AR12495" s="33"/>
    </row>
    <row r="12496" spans="44:44" x14ac:dyDescent="0.55000000000000004">
      <c r="AR12496" s="33"/>
    </row>
    <row r="12497" spans="44:44" x14ac:dyDescent="0.55000000000000004">
      <c r="AR12497" s="33"/>
    </row>
    <row r="12498" spans="44:44" x14ac:dyDescent="0.55000000000000004">
      <c r="AR12498" s="33"/>
    </row>
    <row r="12499" spans="44:44" x14ac:dyDescent="0.55000000000000004">
      <c r="AR12499" s="33"/>
    </row>
    <row r="12500" spans="44:44" x14ac:dyDescent="0.55000000000000004">
      <c r="AR12500" s="33"/>
    </row>
    <row r="12501" spans="44:44" x14ac:dyDescent="0.55000000000000004">
      <c r="AR12501" s="33"/>
    </row>
    <row r="12502" spans="44:44" x14ac:dyDescent="0.55000000000000004">
      <c r="AR12502" s="33"/>
    </row>
    <row r="12503" spans="44:44" x14ac:dyDescent="0.55000000000000004">
      <c r="AR12503" s="33"/>
    </row>
    <row r="12504" spans="44:44" x14ac:dyDescent="0.55000000000000004">
      <c r="AR12504" s="33"/>
    </row>
    <row r="12505" spans="44:44" x14ac:dyDescent="0.55000000000000004">
      <c r="AR12505" s="33"/>
    </row>
    <row r="12506" spans="44:44" x14ac:dyDescent="0.55000000000000004">
      <c r="AR12506" s="33"/>
    </row>
    <row r="12507" spans="44:44" x14ac:dyDescent="0.55000000000000004">
      <c r="AR12507" s="33"/>
    </row>
    <row r="12508" spans="44:44" x14ac:dyDescent="0.55000000000000004">
      <c r="AR12508" s="33"/>
    </row>
    <row r="12509" spans="44:44" x14ac:dyDescent="0.55000000000000004">
      <c r="AR12509" s="33"/>
    </row>
    <row r="12510" spans="44:44" x14ac:dyDescent="0.55000000000000004">
      <c r="AR12510" s="33"/>
    </row>
    <row r="12511" spans="44:44" x14ac:dyDescent="0.55000000000000004">
      <c r="AR12511" s="33"/>
    </row>
    <row r="12512" spans="44:44" x14ac:dyDescent="0.55000000000000004">
      <c r="AR12512" s="33"/>
    </row>
    <row r="12513" spans="44:44" x14ac:dyDescent="0.55000000000000004">
      <c r="AR12513" s="33"/>
    </row>
    <row r="12514" spans="44:44" x14ac:dyDescent="0.55000000000000004">
      <c r="AR12514" s="33"/>
    </row>
    <row r="12515" spans="44:44" x14ac:dyDescent="0.55000000000000004">
      <c r="AR12515" s="33"/>
    </row>
    <row r="12516" spans="44:44" x14ac:dyDescent="0.55000000000000004">
      <c r="AR12516" s="33"/>
    </row>
    <row r="12517" spans="44:44" x14ac:dyDescent="0.55000000000000004">
      <c r="AR12517" s="33"/>
    </row>
    <row r="12518" spans="44:44" x14ac:dyDescent="0.55000000000000004">
      <c r="AR12518" s="33"/>
    </row>
    <row r="12519" spans="44:44" x14ac:dyDescent="0.55000000000000004">
      <c r="AR12519" s="33"/>
    </row>
    <row r="12520" spans="44:44" x14ac:dyDescent="0.55000000000000004">
      <c r="AR12520" s="33"/>
    </row>
    <row r="12521" spans="44:44" x14ac:dyDescent="0.55000000000000004">
      <c r="AR12521" s="33"/>
    </row>
    <row r="12522" spans="44:44" x14ac:dyDescent="0.55000000000000004">
      <c r="AR12522" s="33"/>
    </row>
    <row r="12523" spans="44:44" x14ac:dyDescent="0.55000000000000004">
      <c r="AR12523" s="33"/>
    </row>
    <row r="12524" spans="44:44" x14ac:dyDescent="0.55000000000000004">
      <c r="AR12524" s="33"/>
    </row>
    <row r="12525" spans="44:44" x14ac:dyDescent="0.55000000000000004">
      <c r="AR12525" s="33"/>
    </row>
    <row r="12526" spans="44:44" x14ac:dyDescent="0.55000000000000004">
      <c r="AR12526" s="33"/>
    </row>
    <row r="12527" spans="44:44" x14ac:dyDescent="0.55000000000000004">
      <c r="AR12527" s="33"/>
    </row>
    <row r="12528" spans="44:44" x14ac:dyDescent="0.55000000000000004">
      <c r="AR12528" s="33"/>
    </row>
    <row r="12529" spans="44:44" x14ac:dyDescent="0.55000000000000004">
      <c r="AR12529" s="33"/>
    </row>
    <row r="12530" spans="44:44" x14ac:dyDescent="0.55000000000000004">
      <c r="AR12530" s="33"/>
    </row>
    <row r="12531" spans="44:44" x14ac:dyDescent="0.55000000000000004">
      <c r="AR12531" s="33"/>
    </row>
    <row r="12532" spans="44:44" x14ac:dyDescent="0.55000000000000004">
      <c r="AR12532" s="33"/>
    </row>
    <row r="12533" spans="44:44" x14ac:dyDescent="0.55000000000000004">
      <c r="AR12533" s="33"/>
    </row>
    <row r="12534" spans="44:44" x14ac:dyDescent="0.55000000000000004">
      <c r="AR12534" s="33"/>
    </row>
    <row r="12535" spans="44:44" x14ac:dyDescent="0.55000000000000004">
      <c r="AR12535" s="33"/>
    </row>
    <row r="12536" spans="44:44" x14ac:dyDescent="0.55000000000000004">
      <c r="AR12536" s="33"/>
    </row>
    <row r="12537" spans="44:44" x14ac:dyDescent="0.55000000000000004">
      <c r="AR12537" s="33"/>
    </row>
    <row r="12538" spans="44:44" x14ac:dyDescent="0.55000000000000004">
      <c r="AR12538" s="33"/>
    </row>
    <row r="12539" spans="44:44" x14ac:dyDescent="0.55000000000000004">
      <c r="AR12539" s="33"/>
    </row>
    <row r="12540" spans="44:44" x14ac:dyDescent="0.55000000000000004">
      <c r="AR12540" s="33"/>
    </row>
    <row r="12541" spans="44:44" x14ac:dyDescent="0.55000000000000004">
      <c r="AR12541" s="33"/>
    </row>
    <row r="12542" spans="44:44" x14ac:dyDescent="0.55000000000000004">
      <c r="AR12542" s="33"/>
    </row>
    <row r="12543" spans="44:44" x14ac:dyDescent="0.55000000000000004">
      <c r="AR12543" s="33"/>
    </row>
    <row r="12544" spans="44:44" x14ac:dyDescent="0.55000000000000004">
      <c r="AR12544" s="33"/>
    </row>
    <row r="12545" spans="44:44" x14ac:dyDescent="0.55000000000000004">
      <c r="AR12545" s="33"/>
    </row>
    <row r="12546" spans="44:44" x14ac:dyDescent="0.55000000000000004">
      <c r="AR12546" s="33"/>
    </row>
    <row r="12547" spans="44:44" x14ac:dyDescent="0.55000000000000004">
      <c r="AR12547" s="33"/>
    </row>
    <row r="12548" spans="44:44" x14ac:dyDescent="0.55000000000000004">
      <c r="AR12548" s="33"/>
    </row>
    <row r="12549" spans="44:44" x14ac:dyDescent="0.55000000000000004">
      <c r="AR12549" s="33"/>
    </row>
    <row r="12550" spans="44:44" x14ac:dyDescent="0.55000000000000004">
      <c r="AR12550" s="33"/>
    </row>
    <row r="12551" spans="44:44" x14ac:dyDescent="0.55000000000000004">
      <c r="AR12551" s="33"/>
    </row>
    <row r="12552" spans="44:44" x14ac:dyDescent="0.55000000000000004">
      <c r="AR12552" s="33"/>
    </row>
    <row r="12553" spans="44:44" x14ac:dyDescent="0.55000000000000004">
      <c r="AR12553" s="33"/>
    </row>
    <row r="12554" spans="44:44" x14ac:dyDescent="0.55000000000000004">
      <c r="AR12554" s="33"/>
    </row>
    <row r="12555" spans="44:44" x14ac:dyDescent="0.55000000000000004">
      <c r="AR12555" s="33"/>
    </row>
    <row r="12556" spans="44:44" x14ac:dyDescent="0.55000000000000004">
      <c r="AR12556" s="33"/>
    </row>
    <row r="12557" spans="44:44" x14ac:dyDescent="0.55000000000000004">
      <c r="AR12557" s="33"/>
    </row>
    <row r="12558" spans="44:44" x14ac:dyDescent="0.55000000000000004">
      <c r="AR12558" s="33"/>
    </row>
    <row r="12559" spans="44:44" x14ac:dyDescent="0.55000000000000004">
      <c r="AR12559" s="33"/>
    </row>
    <row r="12560" spans="44:44" x14ac:dyDescent="0.55000000000000004">
      <c r="AR12560" s="33"/>
    </row>
    <row r="12561" spans="44:44" x14ac:dyDescent="0.55000000000000004">
      <c r="AR12561" s="33"/>
    </row>
    <row r="12562" spans="44:44" x14ac:dyDescent="0.55000000000000004">
      <c r="AR12562" s="33"/>
    </row>
    <row r="12563" spans="44:44" x14ac:dyDescent="0.55000000000000004">
      <c r="AR12563" s="33"/>
    </row>
    <row r="12564" spans="44:44" x14ac:dyDescent="0.55000000000000004">
      <c r="AR12564" s="33"/>
    </row>
    <row r="12565" spans="44:44" x14ac:dyDescent="0.55000000000000004">
      <c r="AR12565" s="33"/>
    </row>
    <row r="12566" spans="44:44" x14ac:dyDescent="0.55000000000000004">
      <c r="AR12566" s="33"/>
    </row>
    <row r="12567" spans="44:44" x14ac:dyDescent="0.55000000000000004">
      <c r="AR12567" s="33"/>
    </row>
    <row r="12568" spans="44:44" x14ac:dyDescent="0.55000000000000004">
      <c r="AR12568" s="33"/>
    </row>
    <row r="12569" spans="44:44" x14ac:dyDescent="0.55000000000000004">
      <c r="AR12569" s="33"/>
    </row>
    <row r="12570" spans="44:44" x14ac:dyDescent="0.55000000000000004">
      <c r="AR12570" s="33"/>
    </row>
    <row r="12571" spans="44:44" x14ac:dyDescent="0.55000000000000004">
      <c r="AR12571" s="33"/>
    </row>
    <row r="12572" spans="44:44" x14ac:dyDescent="0.55000000000000004">
      <c r="AR12572" s="33"/>
    </row>
    <row r="12573" spans="44:44" x14ac:dyDescent="0.55000000000000004">
      <c r="AR12573" s="33"/>
    </row>
    <row r="12574" spans="44:44" x14ac:dyDescent="0.55000000000000004">
      <c r="AR12574" s="33"/>
    </row>
    <row r="12575" spans="44:44" x14ac:dyDescent="0.55000000000000004">
      <c r="AR12575" s="33"/>
    </row>
    <row r="12576" spans="44:44" x14ac:dyDescent="0.55000000000000004">
      <c r="AR12576" s="33"/>
    </row>
    <row r="12577" spans="44:44" x14ac:dyDescent="0.55000000000000004">
      <c r="AR12577" s="33"/>
    </row>
    <row r="12578" spans="44:44" x14ac:dyDescent="0.55000000000000004">
      <c r="AR12578" s="33"/>
    </row>
    <row r="12579" spans="44:44" x14ac:dyDescent="0.55000000000000004">
      <c r="AR12579" s="33"/>
    </row>
    <row r="12580" spans="44:44" x14ac:dyDescent="0.55000000000000004">
      <c r="AR12580" s="33"/>
    </row>
    <row r="12581" spans="44:44" x14ac:dyDescent="0.55000000000000004">
      <c r="AR12581" s="33"/>
    </row>
    <row r="12582" spans="44:44" x14ac:dyDescent="0.55000000000000004">
      <c r="AR12582" s="33"/>
    </row>
    <row r="12583" spans="44:44" x14ac:dyDescent="0.55000000000000004">
      <c r="AR12583" s="33"/>
    </row>
    <row r="12584" spans="44:44" x14ac:dyDescent="0.55000000000000004">
      <c r="AR12584" s="33"/>
    </row>
    <row r="12585" spans="44:44" x14ac:dyDescent="0.55000000000000004">
      <c r="AR12585" s="33"/>
    </row>
    <row r="12586" spans="44:44" x14ac:dyDescent="0.55000000000000004">
      <c r="AR12586" s="33"/>
    </row>
    <row r="12587" spans="44:44" x14ac:dyDescent="0.55000000000000004">
      <c r="AR12587" s="33"/>
    </row>
    <row r="12588" spans="44:44" x14ac:dyDescent="0.55000000000000004">
      <c r="AR12588" s="33"/>
    </row>
    <row r="12589" spans="44:44" x14ac:dyDescent="0.55000000000000004">
      <c r="AR12589" s="33"/>
    </row>
    <row r="12590" spans="44:44" x14ac:dyDescent="0.55000000000000004">
      <c r="AR12590" s="33"/>
    </row>
    <row r="12591" spans="44:44" x14ac:dyDescent="0.55000000000000004">
      <c r="AR12591" s="33"/>
    </row>
    <row r="12592" spans="44:44" x14ac:dyDescent="0.55000000000000004">
      <c r="AR12592" s="33"/>
    </row>
    <row r="12593" spans="44:44" x14ac:dyDescent="0.55000000000000004">
      <c r="AR12593" s="33"/>
    </row>
    <row r="12594" spans="44:44" x14ac:dyDescent="0.55000000000000004">
      <c r="AR12594" s="33"/>
    </row>
    <row r="12595" spans="44:44" x14ac:dyDescent="0.55000000000000004">
      <c r="AR12595" s="33"/>
    </row>
    <row r="12596" spans="44:44" x14ac:dyDescent="0.55000000000000004">
      <c r="AR12596" s="33"/>
    </row>
    <row r="12597" spans="44:44" x14ac:dyDescent="0.55000000000000004">
      <c r="AR12597" s="33"/>
    </row>
    <row r="12598" spans="44:44" x14ac:dyDescent="0.55000000000000004">
      <c r="AR12598" s="33"/>
    </row>
    <row r="12599" spans="44:44" x14ac:dyDescent="0.55000000000000004">
      <c r="AR12599" s="33"/>
    </row>
    <row r="12600" spans="44:44" x14ac:dyDescent="0.55000000000000004">
      <c r="AR12600" s="33"/>
    </row>
    <row r="12601" spans="44:44" x14ac:dyDescent="0.55000000000000004">
      <c r="AR12601" s="33"/>
    </row>
    <row r="12602" spans="44:44" x14ac:dyDescent="0.55000000000000004">
      <c r="AR12602" s="33"/>
    </row>
    <row r="12603" spans="44:44" x14ac:dyDescent="0.55000000000000004">
      <c r="AR12603" s="33"/>
    </row>
    <row r="12604" spans="44:44" x14ac:dyDescent="0.55000000000000004">
      <c r="AR12604" s="33"/>
    </row>
    <row r="12605" spans="44:44" x14ac:dyDescent="0.55000000000000004">
      <c r="AR12605" s="33"/>
    </row>
    <row r="12606" spans="44:44" x14ac:dyDescent="0.55000000000000004">
      <c r="AR12606" s="33"/>
    </row>
    <row r="12607" spans="44:44" x14ac:dyDescent="0.55000000000000004">
      <c r="AR12607" s="33"/>
    </row>
    <row r="12608" spans="44:44" x14ac:dyDescent="0.55000000000000004">
      <c r="AR12608" s="33"/>
    </row>
    <row r="12609" spans="44:44" x14ac:dyDescent="0.55000000000000004">
      <c r="AR12609" s="33"/>
    </row>
    <row r="12610" spans="44:44" x14ac:dyDescent="0.55000000000000004">
      <c r="AR12610" s="33"/>
    </row>
    <row r="12611" spans="44:44" x14ac:dyDescent="0.55000000000000004">
      <c r="AR12611" s="33"/>
    </row>
    <row r="12612" spans="44:44" x14ac:dyDescent="0.55000000000000004">
      <c r="AR12612" s="33"/>
    </row>
    <row r="12613" spans="44:44" x14ac:dyDescent="0.55000000000000004">
      <c r="AR12613" s="33"/>
    </row>
    <row r="12614" spans="44:44" x14ac:dyDescent="0.55000000000000004">
      <c r="AR12614" s="33"/>
    </row>
    <row r="12615" spans="44:44" x14ac:dyDescent="0.55000000000000004">
      <c r="AR12615" s="33"/>
    </row>
    <row r="12616" spans="44:44" x14ac:dyDescent="0.55000000000000004">
      <c r="AR12616" s="33"/>
    </row>
    <row r="12617" spans="44:44" x14ac:dyDescent="0.55000000000000004">
      <c r="AR12617" s="33"/>
    </row>
    <row r="12618" spans="44:44" x14ac:dyDescent="0.55000000000000004">
      <c r="AR12618" s="33"/>
    </row>
    <row r="12619" spans="44:44" x14ac:dyDescent="0.55000000000000004">
      <c r="AR12619" s="33"/>
    </row>
    <row r="12620" spans="44:44" x14ac:dyDescent="0.55000000000000004">
      <c r="AR12620" s="33"/>
    </row>
    <row r="12621" spans="44:44" x14ac:dyDescent="0.55000000000000004">
      <c r="AR12621" s="33"/>
    </row>
    <row r="12622" spans="44:44" x14ac:dyDescent="0.55000000000000004">
      <c r="AR12622" s="33"/>
    </row>
    <row r="12623" spans="44:44" x14ac:dyDescent="0.55000000000000004">
      <c r="AR12623" s="33"/>
    </row>
    <row r="12624" spans="44:44" x14ac:dyDescent="0.55000000000000004">
      <c r="AR12624" s="33"/>
    </row>
    <row r="12625" spans="44:44" x14ac:dyDescent="0.55000000000000004">
      <c r="AR12625" s="33"/>
    </row>
    <row r="12626" spans="44:44" x14ac:dyDescent="0.55000000000000004">
      <c r="AR12626" s="33"/>
    </row>
    <row r="12627" spans="44:44" x14ac:dyDescent="0.55000000000000004">
      <c r="AR12627" s="33"/>
    </row>
    <row r="12628" spans="44:44" x14ac:dyDescent="0.55000000000000004">
      <c r="AR12628" s="33"/>
    </row>
    <row r="12629" spans="44:44" x14ac:dyDescent="0.55000000000000004">
      <c r="AR12629" s="33"/>
    </row>
    <row r="12630" spans="44:44" x14ac:dyDescent="0.55000000000000004">
      <c r="AR12630" s="33"/>
    </row>
    <row r="12631" spans="44:44" x14ac:dyDescent="0.55000000000000004">
      <c r="AR12631" s="33"/>
    </row>
    <row r="12632" spans="44:44" x14ac:dyDescent="0.55000000000000004">
      <c r="AR12632" s="33"/>
    </row>
    <row r="12633" spans="44:44" x14ac:dyDescent="0.55000000000000004">
      <c r="AR12633" s="33"/>
    </row>
    <row r="12634" spans="44:44" x14ac:dyDescent="0.55000000000000004">
      <c r="AR12634" s="33"/>
    </row>
    <row r="12635" spans="44:44" x14ac:dyDescent="0.55000000000000004">
      <c r="AR12635" s="33"/>
    </row>
    <row r="12636" spans="44:44" x14ac:dyDescent="0.55000000000000004">
      <c r="AR12636" s="33"/>
    </row>
    <row r="12637" spans="44:44" x14ac:dyDescent="0.55000000000000004">
      <c r="AR12637" s="33"/>
    </row>
    <row r="12638" spans="44:44" x14ac:dyDescent="0.55000000000000004">
      <c r="AR12638" s="33"/>
    </row>
    <row r="12639" spans="44:44" x14ac:dyDescent="0.55000000000000004">
      <c r="AR12639" s="33"/>
    </row>
    <row r="12640" spans="44:44" x14ac:dyDescent="0.55000000000000004">
      <c r="AR12640" s="33"/>
    </row>
    <row r="12641" spans="44:44" x14ac:dyDescent="0.55000000000000004">
      <c r="AR12641" s="33"/>
    </row>
    <row r="12642" spans="44:44" x14ac:dyDescent="0.55000000000000004">
      <c r="AR12642" s="33"/>
    </row>
    <row r="12643" spans="44:44" x14ac:dyDescent="0.55000000000000004">
      <c r="AR12643" s="33"/>
    </row>
    <row r="12644" spans="44:44" x14ac:dyDescent="0.55000000000000004">
      <c r="AR12644" s="33"/>
    </row>
    <row r="12645" spans="44:44" x14ac:dyDescent="0.55000000000000004">
      <c r="AR12645" s="33"/>
    </row>
    <row r="12646" spans="44:44" x14ac:dyDescent="0.55000000000000004">
      <c r="AR12646" s="33"/>
    </row>
    <row r="12647" spans="44:44" x14ac:dyDescent="0.55000000000000004">
      <c r="AR12647" s="33"/>
    </row>
    <row r="12648" spans="44:44" x14ac:dyDescent="0.55000000000000004">
      <c r="AR12648" s="33"/>
    </row>
    <row r="12649" spans="44:44" x14ac:dyDescent="0.55000000000000004">
      <c r="AR12649" s="33"/>
    </row>
    <row r="12650" spans="44:44" x14ac:dyDescent="0.55000000000000004">
      <c r="AR12650" s="33"/>
    </row>
    <row r="12651" spans="44:44" x14ac:dyDescent="0.55000000000000004">
      <c r="AR12651" s="33"/>
    </row>
    <row r="12652" spans="44:44" x14ac:dyDescent="0.55000000000000004">
      <c r="AR12652" s="33"/>
    </row>
    <row r="12653" spans="44:44" x14ac:dyDescent="0.55000000000000004">
      <c r="AR12653" s="33"/>
    </row>
    <row r="12654" spans="44:44" x14ac:dyDescent="0.55000000000000004">
      <c r="AR12654" s="33"/>
    </row>
    <row r="12655" spans="44:44" x14ac:dyDescent="0.55000000000000004">
      <c r="AR12655" s="33"/>
    </row>
    <row r="12656" spans="44:44" x14ac:dyDescent="0.55000000000000004">
      <c r="AR12656" s="33"/>
    </row>
    <row r="12657" spans="44:44" x14ac:dyDescent="0.55000000000000004">
      <c r="AR12657" s="33"/>
    </row>
    <row r="12658" spans="44:44" x14ac:dyDescent="0.55000000000000004">
      <c r="AR12658" s="33"/>
    </row>
    <row r="12659" spans="44:44" x14ac:dyDescent="0.55000000000000004">
      <c r="AR12659" s="33"/>
    </row>
    <row r="12660" spans="44:44" x14ac:dyDescent="0.55000000000000004">
      <c r="AR12660" s="33"/>
    </row>
    <row r="12661" spans="44:44" x14ac:dyDescent="0.55000000000000004">
      <c r="AR12661" s="33"/>
    </row>
    <row r="12662" spans="44:44" x14ac:dyDescent="0.55000000000000004">
      <c r="AR12662" s="33"/>
    </row>
    <row r="12663" spans="44:44" x14ac:dyDescent="0.55000000000000004">
      <c r="AR12663" s="33"/>
    </row>
    <row r="12664" spans="44:44" x14ac:dyDescent="0.55000000000000004">
      <c r="AR12664" s="33"/>
    </row>
    <row r="12665" spans="44:44" x14ac:dyDescent="0.55000000000000004">
      <c r="AR12665" s="33"/>
    </row>
    <row r="12666" spans="44:44" x14ac:dyDescent="0.55000000000000004">
      <c r="AR12666" s="33"/>
    </row>
    <row r="12667" spans="44:44" x14ac:dyDescent="0.55000000000000004">
      <c r="AR12667" s="33"/>
    </row>
    <row r="12668" spans="44:44" x14ac:dyDescent="0.55000000000000004">
      <c r="AR12668" s="33"/>
    </row>
    <row r="12669" spans="44:44" x14ac:dyDescent="0.55000000000000004">
      <c r="AR12669" s="33"/>
    </row>
    <row r="12670" spans="44:44" x14ac:dyDescent="0.55000000000000004">
      <c r="AR12670" s="33"/>
    </row>
    <row r="12671" spans="44:44" x14ac:dyDescent="0.55000000000000004">
      <c r="AR12671" s="33"/>
    </row>
    <row r="12672" spans="44:44" x14ac:dyDescent="0.55000000000000004">
      <c r="AR12672" s="33"/>
    </row>
    <row r="12673" spans="44:44" x14ac:dyDescent="0.55000000000000004">
      <c r="AR12673" s="33"/>
    </row>
    <row r="12674" spans="44:44" x14ac:dyDescent="0.55000000000000004">
      <c r="AR12674" s="33"/>
    </row>
    <row r="12675" spans="44:44" x14ac:dyDescent="0.55000000000000004">
      <c r="AR12675" s="33"/>
    </row>
    <row r="12676" spans="44:44" x14ac:dyDescent="0.55000000000000004">
      <c r="AR12676" s="33"/>
    </row>
    <row r="12677" spans="44:44" x14ac:dyDescent="0.55000000000000004">
      <c r="AR12677" s="33"/>
    </row>
    <row r="12678" spans="44:44" x14ac:dyDescent="0.55000000000000004">
      <c r="AR12678" s="33"/>
    </row>
    <row r="12679" spans="44:44" x14ac:dyDescent="0.55000000000000004">
      <c r="AR12679" s="33"/>
    </row>
    <row r="12680" spans="44:44" x14ac:dyDescent="0.55000000000000004">
      <c r="AR12680" s="33"/>
    </row>
    <row r="12681" spans="44:44" x14ac:dyDescent="0.55000000000000004">
      <c r="AR12681" s="33"/>
    </row>
    <row r="12682" spans="44:44" x14ac:dyDescent="0.55000000000000004">
      <c r="AR12682" s="33"/>
    </row>
    <row r="12683" spans="44:44" x14ac:dyDescent="0.55000000000000004">
      <c r="AR12683" s="33"/>
    </row>
    <row r="12684" spans="44:44" x14ac:dyDescent="0.55000000000000004">
      <c r="AR12684" s="33"/>
    </row>
    <row r="12685" spans="44:44" x14ac:dyDescent="0.55000000000000004">
      <c r="AR12685" s="33"/>
    </row>
    <row r="12686" spans="44:44" x14ac:dyDescent="0.55000000000000004">
      <c r="AR12686" s="33"/>
    </row>
    <row r="12687" spans="44:44" x14ac:dyDescent="0.55000000000000004">
      <c r="AR12687" s="33"/>
    </row>
    <row r="12688" spans="44:44" x14ac:dyDescent="0.55000000000000004">
      <c r="AR12688" s="33"/>
    </row>
    <row r="12689" spans="44:44" x14ac:dyDescent="0.55000000000000004">
      <c r="AR12689" s="33"/>
    </row>
    <row r="12690" spans="44:44" x14ac:dyDescent="0.55000000000000004">
      <c r="AR12690" s="33"/>
    </row>
    <row r="12691" spans="44:44" x14ac:dyDescent="0.55000000000000004">
      <c r="AR12691" s="33"/>
    </row>
    <row r="12692" spans="44:44" x14ac:dyDescent="0.55000000000000004">
      <c r="AR12692" s="33"/>
    </row>
    <row r="12693" spans="44:44" x14ac:dyDescent="0.55000000000000004">
      <c r="AR12693" s="33"/>
    </row>
    <row r="12694" spans="44:44" x14ac:dyDescent="0.55000000000000004">
      <c r="AR12694" s="33"/>
    </row>
    <row r="12695" spans="44:44" x14ac:dyDescent="0.55000000000000004">
      <c r="AR12695" s="33"/>
    </row>
    <row r="12696" spans="44:44" x14ac:dyDescent="0.55000000000000004">
      <c r="AR12696" s="33"/>
    </row>
    <row r="12697" spans="44:44" x14ac:dyDescent="0.55000000000000004">
      <c r="AR12697" s="33"/>
    </row>
    <row r="12698" spans="44:44" x14ac:dyDescent="0.55000000000000004">
      <c r="AR12698" s="33"/>
    </row>
    <row r="12699" spans="44:44" x14ac:dyDescent="0.55000000000000004">
      <c r="AR12699" s="33"/>
    </row>
    <row r="12700" spans="44:44" x14ac:dyDescent="0.55000000000000004">
      <c r="AR12700" s="33"/>
    </row>
    <row r="12701" spans="44:44" x14ac:dyDescent="0.55000000000000004">
      <c r="AR12701" s="33"/>
    </row>
    <row r="12702" spans="44:44" x14ac:dyDescent="0.55000000000000004">
      <c r="AR12702" s="33"/>
    </row>
    <row r="12703" spans="44:44" x14ac:dyDescent="0.55000000000000004">
      <c r="AR12703" s="33"/>
    </row>
    <row r="12704" spans="44:44" x14ac:dyDescent="0.55000000000000004">
      <c r="AR12704" s="33"/>
    </row>
    <row r="12705" spans="44:44" x14ac:dyDescent="0.55000000000000004">
      <c r="AR12705" s="33"/>
    </row>
    <row r="12706" spans="44:44" x14ac:dyDescent="0.55000000000000004">
      <c r="AR12706" s="33"/>
    </row>
    <row r="12707" spans="44:44" x14ac:dyDescent="0.55000000000000004">
      <c r="AR12707" s="33"/>
    </row>
    <row r="12708" spans="44:44" x14ac:dyDescent="0.55000000000000004">
      <c r="AR12708" s="33"/>
    </row>
    <row r="12709" spans="44:44" x14ac:dyDescent="0.55000000000000004">
      <c r="AR12709" s="33"/>
    </row>
    <row r="12710" spans="44:44" x14ac:dyDescent="0.55000000000000004">
      <c r="AR12710" s="33"/>
    </row>
    <row r="12711" spans="44:44" x14ac:dyDescent="0.55000000000000004">
      <c r="AR12711" s="33"/>
    </row>
    <row r="12712" spans="44:44" x14ac:dyDescent="0.55000000000000004">
      <c r="AR12712" s="33"/>
    </row>
    <row r="12713" spans="44:44" x14ac:dyDescent="0.55000000000000004">
      <c r="AR12713" s="33"/>
    </row>
    <row r="12714" spans="44:44" x14ac:dyDescent="0.55000000000000004">
      <c r="AR12714" s="33"/>
    </row>
    <row r="12715" spans="44:44" x14ac:dyDescent="0.55000000000000004">
      <c r="AR12715" s="33"/>
    </row>
    <row r="12716" spans="44:44" x14ac:dyDescent="0.55000000000000004">
      <c r="AR12716" s="33"/>
    </row>
    <row r="12717" spans="44:44" x14ac:dyDescent="0.55000000000000004">
      <c r="AR12717" s="33"/>
    </row>
    <row r="12718" spans="44:44" x14ac:dyDescent="0.55000000000000004">
      <c r="AR12718" s="33"/>
    </row>
    <row r="12719" spans="44:44" x14ac:dyDescent="0.55000000000000004">
      <c r="AR12719" s="33"/>
    </row>
    <row r="12720" spans="44:44" x14ac:dyDescent="0.55000000000000004">
      <c r="AR12720" s="33"/>
    </row>
    <row r="12721" spans="44:44" x14ac:dyDescent="0.55000000000000004">
      <c r="AR12721" s="33"/>
    </row>
    <row r="12722" spans="44:44" x14ac:dyDescent="0.55000000000000004">
      <c r="AR12722" s="33"/>
    </row>
    <row r="12723" spans="44:44" x14ac:dyDescent="0.55000000000000004">
      <c r="AR12723" s="33"/>
    </row>
    <row r="12724" spans="44:44" x14ac:dyDescent="0.55000000000000004">
      <c r="AR12724" s="33"/>
    </row>
    <row r="12725" spans="44:44" x14ac:dyDescent="0.55000000000000004">
      <c r="AR12725" s="33"/>
    </row>
    <row r="12726" spans="44:44" x14ac:dyDescent="0.55000000000000004">
      <c r="AR12726" s="33"/>
    </row>
    <row r="12727" spans="44:44" x14ac:dyDescent="0.55000000000000004">
      <c r="AR12727" s="33"/>
    </row>
    <row r="12728" spans="44:44" x14ac:dyDescent="0.55000000000000004">
      <c r="AR12728" s="33"/>
    </row>
    <row r="12729" spans="44:44" x14ac:dyDescent="0.55000000000000004">
      <c r="AR12729" s="33"/>
    </row>
    <row r="12730" spans="44:44" x14ac:dyDescent="0.55000000000000004">
      <c r="AR12730" s="33"/>
    </row>
    <row r="12731" spans="44:44" x14ac:dyDescent="0.55000000000000004">
      <c r="AR12731" s="33"/>
    </row>
    <row r="12732" spans="44:44" x14ac:dyDescent="0.55000000000000004">
      <c r="AR12732" s="33"/>
    </row>
    <row r="12733" spans="44:44" x14ac:dyDescent="0.55000000000000004">
      <c r="AR12733" s="33"/>
    </row>
    <row r="12734" spans="44:44" x14ac:dyDescent="0.55000000000000004">
      <c r="AR12734" s="33"/>
    </row>
    <row r="12735" spans="44:44" x14ac:dyDescent="0.55000000000000004">
      <c r="AR12735" s="33"/>
    </row>
    <row r="12736" spans="44:44" x14ac:dyDescent="0.55000000000000004">
      <c r="AR12736" s="33"/>
    </row>
    <row r="12737" spans="44:44" x14ac:dyDescent="0.55000000000000004">
      <c r="AR12737" s="33"/>
    </row>
    <row r="12738" spans="44:44" x14ac:dyDescent="0.55000000000000004">
      <c r="AR12738" s="33"/>
    </row>
    <row r="12739" spans="44:44" x14ac:dyDescent="0.55000000000000004">
      <c r="AR12739" s="33"/>
    </row>
    <row r="12740" spans="44:44" x14ac:dyDescent="0.55000000000000004">
      <c r="AR12740" s="33"/>
    </row>
    <row r="12741" spans="44:44" x14ac:dyDescent="0.55000000000000004">
      <c r="AR12741" s="33"/>
    </row>
    <row r="12742" spans="44:44" x14ac:dyDescent="0.55000000000000004">
      <c r="AR12742" s="33"/>
    </row>
    <row r="12743" spans="44:44" x14ac:dyDescent="0.55000000000000004">
      <c r="AR12743" s="33"/>
    </row>
    <row r="12744" spans="44:44" x14ac:dyDescent="0.55000000000000004">
      <c r="AR12744" s="33"/>
    </row>
    <row r="12745" spans="44:44" x14ac:dyDescent="0.55000000000000004">
      <c r="AR12745" s="33"/>
    </row>
    <row r="12746" spans="44:44" x14ac:dyDescent="0.55000000000000004">
      <c r="AR12746" s="33"/>
    </row>
    <row r="12747" spans="44:44" x14ac:dyDescent="0.55000000000000004">
      <c r="AR12747" s="33"/>
    </row>
    <row r="12748" spans="44:44" x14ac:dyDescent="0.55000000000000004">
      <c r="AR12748" s="33"/>
    </row>
    <row r="12749" spans="44:44" x14ac:dyDescent="0.55000000000000004">
      <c r="AR12749" s="33"/>
    </row>
    <row r="12750" spans="44:44" x14ac:dyDescent="0.55000000000000004">
      <c r="AR12750" s="33"/>
    </row>
    <row r="12751" spans="44:44" x14ac:dyDescent="0.55000000000000004">
      <c r="AR12751" s="33"/>
    </row>
    <row r="12752" spans="44:44" x14ac:dyDescent="0.55000000000000004">
      <c r="AR12752" s="33"/>
    </row>
    <row r="12753" spans="44:44" x14ac:dyDescent="0.55000000000000004">
      <c r="AR12753" s="33"/>
    </row>
    <row r="12754" spans="44:44" x14ac:dyDescent="0.55000000000000004">
      <c r="AR12754" s="33"/>
    </row>
    <row r="12755" spans="44:44" x14ac:dyDescent="0.55000000000000004">
      <c r="AR12755" s="33"/>
    </row>
    <row r="12756" spans="44:44" x14ac:dyDescent="0.55000000000000004">
      <c r="AR12756" s="33"/>
    </row>
    <row r="12757" spans="44:44" x14ac:dyDescent="0.55000000000000004">
      <c r="AR12757" s="33"/>
    </row>
    <row r="12758" spans="44:44" x14ac:dyDescent="0.55000000000000004">
      <c r="AR12758" s="33"/>
    </row>
    <row r="12759" spans="44:44" x14ac:dyDescent="0.55000000000000004">
      <c r="AR12759" s="33"/>
    </row>
    <row r="12760" spans="44:44" x14ac:dyDescent="0.55000000000000004">
      <c r="AR12760" s="33"/>
    </row>
    <row r="12761" spans="44:44" x14ac:dyDescent="0.55000000000000004">
      <c r="AR12761" s="33"/>
    </row>
    <row r="12762" spans="44:44" x14ac:dyDescent="0.55000000000000004">
      <c r="AR12762" s="33"/>
    </row>
    <row r="12763" spans="44:44" x14ac:dyDescent="0.55000000000000004">
      <c r="AR12763" s="33"/>
    </row>
    <row r="12764" spans="44:44" x14ac:dyDescent="0.55000000000000004">
      <c r="AR12764" s="33"/>
    </row>
    <row r="12765" spans="44:44" x14ac:dyDescent="0.55000000000000004">
      <c r="AR12765" s="33"/>
    </row>
    <row r="12766" spans="44:44" x14ac:dyDescent="0.55000000000000004">
      <c r="AR12766" s="33"/>
    </row>
    <row r="12767" spans="44:44" x14ac:dyDescent="0.55000000000000004">
      <c r="AR12767" s="33"/>
    </row>
    <row r="12768" spans="44:44" x14ac:dyDescent="0.55000000000000004">
      <c r="AR12768" s="33"/>
    </row>
    <row r="12769" spans="44:44" x14ac:dyDescent="0.55000000000000004">
      <c r="AR12769" s="33"/>
    </row>
    <row r="12770" spans="44:44" x14ac:dyDescent="0.55000000000000004">
      <c r="AR12770" s="33"/>
    </row>
    <row r="12771" spans="44:44" x14ac:dyDescent="0.55000000000000004">
      <c r="AR12771" s="33"/>
    </row>
    <row r="12772" spans="44:44" x14ac:dyDescent="0.55000000000000004">
      <c r="AR12772" s="33"/>
    </row>
    <row r="12773" spans="44:44" x14ac:dyDescent="0.55000000000000004">
      <c r="AR12773" s="33"/>
    </row>
    <row r="12774" spans="44:44" x14ac:dyDescent="0.55000000000000004">
      <c r="AR12774" s="33"/>
    </row>
    <row r="12775" spans="44:44" x14ac:dyDescent="0.55000000000000004">
      <c r="AR12775" s="33"/>
    </row>
    <row r="12776" spans="44:44" x14ac:dyDescent="0.55000000000000004">
      <c r="AR12776" s="33"/>
    </row>
    <row r="12777" spans="44:44" x14ac:dyDescent="0.55000000000000004">
      <c r="AR12777" s="33"/>
    </row>
    <row r="12778" spans="44:44" x14ac:dyDescent="0.55000000000000004">
      <c r="AR12778" s="33"/>
    </row>
    <row r="12779" spans="44:44" x14ac:dyDescent="0.55000000000000004">
      <c r="AR12779" s="33"/>
    </row>
    <row r="12780" spans="44:44" x14ac:dyDescent="0.55000000000000004">
      <c r="AR12780" s="33"/>
    </row>
    <row r="12781" spans="44:44" x14ac:dyDescent="0.55000000000000004">
      <c r="AR12781" s="33"/>
    </row>
    <row r="12782" spans="44:44" x14ac:dyDescent="0.55000000000000004">
      <c r="AR12782" s="33"/>
    </row>
    <row r="12783" spans="44:44" x14ac:dyDescent="0.55000000000000004">
      <c r="AR12783" s="33"/>
    </row>
    <row r="12784" spans="44:44" x14ac:dyDescent="0.55000000000000004">
      <c r="AR12784" s="33"/>
    </row>
    <row r="12785" spans="44:44" x14ac:dyDescent="0.55000000000000004">
      <c r="AR12785" s="33"/>
    </row>
    <row r="12786" spans="44:44" x14ac:dyDescent="0.55000000000000004">
      <c r="AR12786" s="33"/>
    </row>
    <row r="12787" spans="44:44" x14ac:dyDescent="0.55000000000000004">
      <c r="AR12787" s="33"/>
    </row>
    <row r="12788" spans="44:44" x14ac:dyDescent="0.55000000000000004">
      <c r="AR12788" s="33"/>
    </row>
    <row r="12789" spans="44:44" x14ac:dyDescent="0.55000000000000004">
      <c r="AR12789" s="33"/>
    </row>
    <row r="12790" spans="44:44" x14ac:dyDescent="0.55000000000000004">
      <c r="AR12790" s="33"/>
    </row>
    <row r="12791" spans="44:44" x14ac:dyDescent="0.55000000000000004">
      <c r="AR12791" s="33"/>
    </row>
    <row r="12792" spans="44:44" x14ac:dyDescent="0.55000000000000004">
      <c r="AR12792" s="33"/>
    </row>
    <row r="12793" spans="44:44" x14ac:dyDescent="0.55000000000000004">
      <c r="AR12793" s="33"/>
    </row>
    <row r="12794" spans="44:44" x14ac:dyDescent="0.55000000000000004">
      <c r="AR12794" s="33"/>
    </row>
    <row r="12795" spans="44:44" x14ac:dyDescent="0.55000000000000004">
      <c r="AR12795" s="33"/>
    </row>
    <row r="12796" spans="44:44" x14ac:dyDescent="0.55000000000000004">
      <c r="AR12796" s="33"/>
    </row>
    <row r="12797" spans="44:44" x14ac:dyDescent="0.55000000000000004">
      <c r="AR12797" s="33"/>
    </row>
    <row r="12798" spans="44:44" x14ac:dyDescent="0.55000000000000004">
      <c r="AR12798" s="33"/>
    </row>
    <row r="12799" spans="44:44" x14ac:dyDescent="0.55000000000000004">
      <c r="AR12799" s="33"/>
    </row>
    <row r="12800" spans="44:44" x14ac:dyDescent="0.55000000000000004">
      <c r="AR12800" s="33"/>
    </row>
    <row r="12801" spans="44:44" x14ac:dyDescent="0.55000000000000004">
      <c r="AR12801" s="33"/>
    </row>
    <row r="12802" spans="44:44" x14ac:dyDescent="0.55000000000000004">
      <c r="AR12802" s="33"/>
    </row>
    <row r="12803" spans="44:44" x14ac:dyDescent="0.55000000000000004">
      <c r="AR12803" s="33"/>
    </row>
    <row r="12804" spans="44:44" x14ac:dyDescent="0.55000000000000004">
      <c r="AR12804" s="33"/>
    </row>
    <row r="12805" spans="44:44" x14ac:dyDescent="0.55000000000000004">
      <c r="AR12805" s="33"/>
    </row>
    <row r="12806" spans="44:44" x14ac:dyDescent="0.55000000000000004">
      <c r="AR12806" s="33"/>
    </row>
    <row r="12807" spans="44:44" x14ac:dyDescent="0.55000000000000004">
      <c r="AR12807" s="33"/>
    </row>
    <row r="12808" spans="44:44" x14ac:dyDescent="0.55000000000000004">
      <c r="AR12808" s="33"/>
    </row>
    <row r="12809" spans="44:44" x14ac:dyDescent="0.55000000000000004">
      <c r="AR12809" s="33"/>
    </row>
    <row r="12810" spans="44:44" x14ac:dyDescent="0.55000000000000004">
      <c r="AR12810" s="33"/>
    </row>
    <row r="12811" spans="44:44" x14ac:dyDescent="0.55000000000000004">
      <c r="AR12811" s="33"/>
    </row>
    <row r="12812" spans="44:44" x14ac:dyDescent="0.55000000000000004">
      <c r="AR12812" s="33"/>
    </row>
    <row r="12813" spans="44:44" x14ac:dyDescent="0.55000000000000004">
      <c r="AR12813" s="33"/>
    </row>
    <row r="12814" spans="44:44" x14ac:dyDescent="0.55000000000000004">
      <c r="AR12814" s="33"/>
    </row>
    <row r="12815" spans="44:44" x14ac:dyDescent="0.55000000000000004">
      <c r="AR12815" s="33"/>
    </row>
    <row r="12816" spans="44:44" x14ac:dyDescent="0.55000000000000004">
      <c r="AR12816" s="33"/>
    </row>
    <row r="12817" spans="44:44" x14ac:dyDescent="0.55000000000000004">
      <c r="AR12817" s="33"/>
    </row>
    <row r="12818" spans="44:44" x14ac:dyDescent="0.55000000000000004">
      <c r="AR12818" s="33"/>
    </row>
    <row r="12819" spans="44:44" x14ac:dyDescent="0.55000000000000004">
      <c r="AR12819" s="33"/>
    </row>
    <row r="12820" spans="44:44" x14ac:dyDescent="0.55000000000000004">
      <c r="AR12820" s="33"/>
    </row>
    <row r="12821" spans="44:44" x14ac:dyDescent="0.55000000000000004">
      <c r="AR12821" s="33"/>
    </row>
    <row r="12822" spans="44:44" x14ac:dyDescent="0.55000000000000004">
      <c r="AR12822" s="33"/>
    </row>
    <row r="12823" spans="44:44" x14ac:dyDescent="0.55000000000000004">
      <c r="AR12823" s="33"/>
    </row>
    <row r="12824" spans="44:44" x14ac:dyDescent="0.55000000000000004">
      <c r="AR12824" s="33"/>
    </row>
    <row r="12825" spans="44:44" x14ac:dyDescent="0.55000000000000004">
      <c r="AR12825" s="33"/>
    </row>
    <row r="12826" spans="44:44" x14ac:dyDescent="0.55000000000000004">
      <c r="AR12826" s="33"/>
    </row>
    <row r="12827" spans="44:44" x14ac:dyDescent="0.55000000000000004">
      <c r="AR12827" s="33"/>
    </row>
    <row r="12828" spans="44:44" x14ac:dyDescent="0.55000000000000004">
      <c r="AR12828" s="33"/>
    </row>
    <row r="12829" spans="44:44" x14ac:dyDescent="0.55000000000000004">
      <c r="AR12829" s="33"/>
    </row>
    <row r="12830" spans="44:44" x14ac:dyDescent="0.55000000000000004">
      <c r="AR12830" s="33"/>
    </row>
    <row r="12831" spans="44:44" x14ac:dyDescent="0.55000000000000004">
      <c r="AR12831" s="33"/>
    </row>
    <row r="12832" spans="44:44" x14ac:dyDescent="0.55000000000000004">
      <c r="AR12832" s="33"/>
    </row>
    <row r="12833" spans="44:44" x14ac:dyDescent="0.55000000000000004">
      <c r="AR12833" s="33"/>
    </row>
    <row r="12834" spans="44:44" x14ac:dyDescent="0.55000000000000004">
      <c r="AR12834" s="33"/>
    </row>
    <row r="12835" spans="44:44" x14ac:dyDescent="0.55000000000000004">
      <c r="AR12835" s="33"/>
    </row>
    <row r="12836" spans="44:44" x14ac:dyDescent="0.55000000000000004">
      <c r="AR12836" s="33"/>
    </row>
    <row r="12837" spans="44:44" x14ac:dyDescent="0.55000000000000004">
      <c r="AR12837" s="33"/>
    </row>
    <row r="12838" spans="44:44" x14ac:dyDescent="0.55000000000000004">
      <c r="AR12838" s="33"/>
    </row>
    <row r="12839" spans="44:44" x14ac:dyDescent="0.55000000000000004">
      <c r="AR12839" s="33"/>
    </row>
    <row r="12840" spans="44:44" x14ac:dyDescent="0.55000000000000004">
      <c r="AR12840" s="33"/>
    </row>
    <row r="12841" spans="44:44" x14ac:dyDescent="0.55000000000000004">
      <c r="AR12841" s="33"/>
    </row>
    <row r="12842" spans="44:44" x14ac:dyDescent="0.55000000000000004">
      <c r="AR12842" s="33"/>
    </row>
    <row r="12843" spans="44:44" x14ac:dyDescent="0.55000000000000004">
      <c r="AR12843" s="33"/>
    </row>
    <row r="12844" spans="44:44" x14ac:dyDescent="0.55000000000000004">
      <c r="AR12844" s="33"/>
    </row>
    <row r="12845" spans="44:44" x14ac:dyDescent="0.55000000000000004">
      <c r="AR12845" s="33"/>
    </row>
    <row r="12846" spans="44:44" x14ac:dyDescent="0.55000000000000004">
      <c r="AR12846" s="33"/>
    </row>
    <row r="12847" spans="44:44" x14ac:dyDescent="0.55000000000000004">
      <c r="AR12847" s="33"/>
    </row>
    <row r="12848" spans="44:44" x14ac:dyDescent="0.55000000000000004">
      <c r="AR12848" s="33"/>
    </row>
    <row r="12849" spans="44:44" x14ac:dyDescent="0.55000000000000004">
      <c r="AR12849" s="33"/>
    </row>
    <row r="12850" spans="44:44" x14ac:dyDescent="0.55000000000000004">
      <c r="AR12850" s="33"/>
    </row>
    <row r="12851" spans="44:44" x14ac:dyDescent="0.55000000000000004">
      <c r="AR12851" s="33"/>
    </row>
    <row r="12852" spans="44:44" x14ac:dyDescent="0.55000000000000004">
      <c r="AR12852" s="33"/>
    </row>
    <row r="12853" spans="44:44" x14ac:dyDescent="0.55000000000000004">
      <c r="AR12853" s="33"/>
    </row>
    <row r="12854" spans="44:44" x14ac:dyDescent="0.55000000000000004">
      <c r="AR12854" s="33"/>
    </row>
    <row r="12855" spans="44:44" x14ac:dyDescent="0.55000000000000004">
      <c r="AR12855" s="33"/>
    </row>
    <row r="12856" spans="44:44" x14ac:dyDescent="0.55000000000000004">
      <c r="AR12856" s="33"/>
    </row>
    <row r="12857" spans="44:44" x14ac:dyDescent="0.55000000000000004">
      <c r="AR12857" s="33"/>
    </row>
    <row r="12858" spans="44:44" x14ac:dyDescent="0.55000000000000004">
      <c r="AR12858" s="33"/>
    </row>
    <row r="12859" spans="44:44" x14ac:dyDescent="0.55000000000000004">
      <c r="AR12859" s="33"/>
    </row>
    <row r="12860" spans="44:44" x14ac:dyDescent="0.55000000000000004">
      <c r="AR12860" s="33"/>
    </row>
    <row r="12861" spans="44:44" x14ac:dyDescent="0.55000000000000004">
      <c r="AR12861" s="33"/>
    </row>
    <row r="12862" spans="44:44" x14ac:dyDescent="0.55000000000000004">
      <c r="AR12862" s="33"/>
    </row>
    <row r="12863" spans="44:44" x14ac:dyDescent="0.55000000000000004">
      <c r="AR12863" s="33"/>
    </row>
    <row r="12864" spans="44:44" x14ac:dyDescent="0.55000000000000004">
      <c r="AR12864" s="33"/>
    </row>
    <row r="12865" spans="44:44" x14ac:dyDescent="0.55000000000000004">
      <c r="AR12865" s="33"/>
    </row>
    <row r="12866" spans="44:44" x14ac:dyDescent="0.55000000000000004">
      <c r="AR12866" s="33"/>
    </row>
    <row r="12867" spans="44:44" x14ac:dyDescent="0.55000000000000004">
      <c r="AR12867" s="33"/>
    </row>
    <row r="12868" spans="44:44" x14ac:dyDescent="0.55000000000000004">
      <c r="AR12868" s="33"/>
    </row>
    <row r="12869" spans="44:44" x14ac:dyDescent="0.55000000000000004">
      <c r="AR12869" s="33"/>
    </row>
    <row r="12870" spans="44:44" x14ac:dyDescent="0.55000000000000004">
      <c r="AR12870" s="33"/>
    </row>
    <row r="12871" spans="44:44" x14ac:dyDescent="0.55000000000000004">
      <c r="AR12871" s="33"/>
    </row>
    <row r="12872" spans="44:44" x14ac:dyDescent="0.55000000000000004">
      <c r="AR12872" s="33"/>
    </row>
    <row r="12873" spans="44:44" x14ac:dyDescent="0.55000000000000004">
      <c r="AR12873" s="33"/>
    </row>
    <row r="12874" spans="44:44" x14ac:dyDescent="0.55000000000000004">
      <c r="AR12874" s="33"/>
    </row>
    <row r="12875" spans="44:44" x14ac:dyDescent="0.55000000000000004">
      <c r="AR12875" s="33"/>
    </row>
    <row r="12876" spans="44:44" x14ac:dyDescent="0.55000000000000004">
      <c r="AR12876" s="33"/>
    </row>
    <row r="12877" spans="44:44" x14ac:dyDescent="0.55000000000000004">
      <c r="AR12877" s="33"/>
    </row>
    <row r="12878" spans="44:44" x14ac:dyDescent="0.55000000000000004">
      <c r="AR12878" s="33"/>
    </row>
    <row r="12879" spans="44:44" x14ac:dyDescent="0.55000000000000004">
      <c r="AR12879" s="33"/>
    </row>
    <row r="12880" spans="44:44" x14ac:dyDescent="0.55000000000000004">
      <c r="AR12880" s="33"/>
    </row>
    <row r="12881" spans="44:44" x14ac:dyDescent="0.55000000000000004">
      <c r="AR12881" s="33"/>
    </row>
    <row r="12882" spans="44:44" x14ac:dyDescent="0.55000000000000004">
      <c r="AR12882" s="33"/>
    </row>
    <row r="12883" spans="44:44" x14ac:dyDescent="0.55000000000000004">
      <c r="AR12883" s="33"/>
    </row>
    <row r="12884" spans="44:44" x14ac:dyDescent="0.55000000000000004">
      <c r="AR12884" s="33"/>
    </row>
    <row r="12885" spans="44:44" x14ac:dyDescent="0.55000000000000004">
      <c r="AR12885" s="33"/>
    </row>
    <row r="12886" spans="44:44" x14ac:dyDescent="0.55000000000000004">
      <c r="AR12886" s="33"/>
    </row>
    <row r="12887" spans="44:44" x14ac:dyDescent="0.55000000000000004">
      <c r="AR12887" s="33"/>
    </row>
    <row r="12888" spans="44:44" x14ac:dyDescent="0.55000000000000004">
      <c r="AR12888" s="33"/>
    </row>
    <row r="12889" spans="44:44" x14ac:dyDescent="0.55000000000000004">
      <c r="AR12889" s="33"/>
    </row>
    <row r="12890" spans="44:44" x14ac:dyDescent="0.55000000000000004">
      <c r="AR12890" s="33"/>
    </row>
    <row r="12891" spans="44:44" x14ac:dyDescent="0.55000000000000004">
      <c r="AR12891" s="33"/>
    </row>
    <row r="12892" spans="44:44" x14ac:dyDescent="0.55000000000000004">
      <c r="AR12892" s="33"/>
    </row>
    <row r="12893" spans="44:44" x14ac:dyDescent="0.55000000000000004">
      <c r="AR12893" s="33"/>
    </row>
    <row r="12894" spans="44:44" x14ac:dyDescent="0.55000000000000004">
      <c r="AR12894" s="33"/>
    </row>
    <row r="12895" spans="44:44" x14ac:dyDescent="0.55000000000000004">
      <c r="AR12895" s="33"/>
    </row>
    <row r="12896" spans="44:44" x14ac:dyDescent="0.55000000000000004">
      <c r="AR12896" s="33"/>
    </row>
    <row r="12897" spans="44:44" x14ac:dyDescent="0.55000000000000004">
      <c r="AR12897" s="33"/>
    </row>
    <row r="12898" spans="44:44" x14ac:dyDescent="0.55000000000000004">
      <c r="AR12898" s="33"/>
    </row>
    <row r="12899" spans="44:44" x14ac:dyDescent="0.55000000000000004">
      <c r="AR12899" s="33"/>
    </row>
    <row r="12900" spans="44:44" x14ac:dyDescent="0.55000000000000004">
      <c r="AR12900" s="33"/>
    </row>
    <row r="12901" spans="44:44" x14ac:dyDescent="0.55000000000000004">
      <c r="AR12901" s="33"/>
    </row>
    <row r="12902" spans="44:44" x14ac:dyDescent="0.55000000000000004">
      <c r="AR12902" s="33"/>
    </row>
    <row r="12903" spans="44:44" x14ac:dyDescent="0.55000000000000004">
      <c r="AR12903" s="33"/>
    </row>
    <row r="12904" spans="44:44" x14ac:dyDescent="0.55000000000000004">
      <c r="AR12904" s="33"/>
    </row>
    <row r="12905" spans="44:44" x14ac:dyDescent="0.55000000000000004">
      <c r="AR12905" s="33"/>
    </row>
    <row r="12906" spans="44:44" x14ac:dyDescent="0.55000000000000004">
      <c r="AR12906" s="33"/>
    </row>
    <row r="12907" spans="44:44" x14ac:dyDescent="0.55000000000000004">
      <c r="AR12907" s="33"/>
    </row>
    <row r="12908" spans="44:44" x14ac:dyDescent="0.55000000000000004">
      <c r="AR12908" s="33"/>
    </row>
    <row r="12909" spans="44:44" x14ac:dyDescent="0.55000000000000004">
      <c r="AR12909" s="33"/>
    </row>
    <row r="12910" spans="44:44" x14ac:dyDescent="0.55000000000000004">
      <c r="AR12910" s="33"/>
    </row>
    <row r="12911" spans="44:44" x14ac:dyDescent="0.55000000000000004">
      <c r="AR12911" s="33"/>
    </row>
    <row r="12912" spans="44:44" x14ac:dyDescent="0.55000000000000004">
      <c r="AR12912" s="33"/>
    </row>
    <row r="12913" spans="44:44" x14ac:dyDescent="0.55000000000000004">
      <c r="AR12913" s="33"/>
    </row>
    <row r="12914" spans="44:44" x14ac:dyDescent="0.55000000000000004">
      <c r="AR12914" s="33"/>
    </row>
    <row r="12915" spans="44:44" x14ac:dyDescent="0.55000000000000004">
      <c r="AR12915" s="33"/>
    </row>
    <row r="12916" spans="44:44" x14ac:dyDescent="0.55000000000000004">
      <c r="AR12916" s="33"/>
    </row>
    <row r="12917" spans="44:44" x14ac:dyDescent="0.55000000000000004">
      <c r="AR12917" s="33"/>
    </row>
    <row r="12918" spans="44:44" x14ac:dyDescent="0.55000000000000004">
      <c r="AR12918" s="33"/>
    </row>
    <row r="12919" spans="44:44" x14ac:dyDescent="0.55000000000000004">
      <c r="AR12919" s="33"/>
    </row>
    <row r="12920" spans="44:44" x14ac:dyDescent="0.55000000000000004">
      <c r="AR12920" s="33"/>
    </row>
    <row r="12921" spans="44:44" x14ac:dyDescent="0.55000000000000004">
      <c r="AR12921" s="33"/>
    </row>
    <row r="12922" spans="44:44" x14ac:dyDescent="0.55000000000000004">
      <c r="AR12922" s="33"/>
    </row>
    <row r="12923" spans="44:44" x14ac:dyDescent="0.55000000000000004">
      <c r="AR12923" s="33"/>
    </row>
    <row r="12924" spans="44:44" x14ac:dyDescent="0.55000000000000004">
      <c r="AR12924" s="33"/>
    </row>
    <row r="12925" spans="44:44" x14ac:dyDescent="0.55000000000000004">
      <c r="AR12925" s="33"/>
    </row>
    <row r="12926" spans="44:44" x14ac:dyDescent="0.55000000000000004">
      <c r="AR12926" s="33"/>
    </row>
    <row r="12927" spans="44:44" x14ac:dyDescent="0.55000000000000004">
      <c r="AR12927" s="33"/>
    </row>
    <row r="12928" spans="44:44" x14ac:dyDescent="0.55000000000000004">
      <c r="AR12928" s="33"/>
    </row>
    <row r="12929" spans="44:44" x14ac:dyDescent="0.55000000000000004">
      <c r="AR12929" s="33"/>
    </row>
    <row r="12930" spans="44:44" x14ac:dyDescent="0.55000000000000004">
      <c r="AR12930" s="33"/>
    </row>
    <row r="12931" spans="44:44" x14ac:dyDescent="0.55000000000000004">
      <c r="AR12931" s="33"/>
    </row>
    <row r="12932" spans="44:44" x14ac:dyDescent="0.55000000000000004">
      <c r="AR12932" s="33"/>
    </row>
    <row r="12933" spans="44:44" x14ac:dyDescent="0.55000000000000004">
      <c r="AR12933" s="33"/>
    </row>
    <row r="12934" spans="44:44" x14ac:dyDescent="0.55000000000000004">
      <c r="AR12934" s="33"/>
    </row>
    <row r="12935" spans="44:44" x14ac:dyDescent="0.55000000000000004">
      <c r="AR12935" s="33"/>
    </row>
    <row r="12936" spans="44:44" x14ac:dyDescent="0.55000000000000004">
      <c r="AR12936" s="33"/>
    </row>
    <row r="12937" spans="44:44" x14ac:dyDescent="0.55000000000000004">
      <c r="AR12937" s="33"/>
    </row>
    <row r="12938" spans="44:44" x14ac:dyDescent="0.55000000000000004">
      <c r="AR12938" s="33"/>
    </row>
    <row r="12939" spans="44:44" x14ac:dyDescent="0.55000000000000004">
      <c r="AR12939" s="33"/>
    </row>
    <row r="12940" spans="44:44" x14ac:dyDescent="0.55000000000000004">
      <c r="AR12940" s="33"/>
    </row>
    <row r="12941" spans="44:44" x14ac:dyDescent="0.55000000000000004">
      <c r="AR12941" s="33"/>
    </row>
    <row r="12942" spans="44:44" x14ac:dyDescent="0.55000000000000004">
      <c r="AR12942" s="33"/>
    </row>
    <row r="12943" spans="44:44" x14ac:dyDescent="0.55000000000000004">
      <c r="AR12943" s="33"/>
    </row>
    <row r="12944" spans="44:44" x14ac:dyDescent="0.55000000000000004">
      <c r="AR12944" s="33"/>
    </row>
    <row r="12945" spans="44:44" x14ac:dyDescent="0.55000000000000004">
      <c r="AR12945" s="33"/>
    </row>
    <row r="12946" spans="44:44" x14ac:dyDescent="0.55000000000000004">
      <c r="AR12946" s="33"/>
    </row>
    <row r="12947" spans="44:44" x14ac:dyDescent="0.55000000000000004">
      <c r="AR12947" s="33"/>
    </row>
    <row r="12948" spans="44:44" x14ac:dyDescent="0.55000000000000004">
      <c r="AR12948" s="33"/>
    </row>
    <row r="12949" spans="44:44" x14ac:dyDescent="0.55000000000000004">
      <c r="AR12949" s="33"/>
    </row>
    <row r="12950" spans="44:44" x14ac:dyDescent="0.55000000000000004">
      <c r="AR12950" s="33"/>
    </row>
    <row r="12951" spans="44:44" x14ac:dyDescent="0.55000000000000004">
      <c r="AR12951" s="33"/>
    </row>
    <row r="12952" spans="44:44" x14ac:dyDescent="0.55000000000000004">
      <c r="AR12952" s="33"/>
    </row>
    <row r="12953" spans="44:44" x14ac:dyDescent="0.55000000000000004">
      <c r="AR12953" s="33"/>
    </row>
    <row r="12954" spans="44:44" x14ac:dyDescent="0.55000000000000004">
      <c r="AR12954" s="33"/>
    </row>
    <row r="12955" spans="44:44" x14ac:dyDescent="0.55000000000000004">
      <c r="AR12955" s="33"/>
    </row>
    <row r="12956" spans="44:44" x14ac:dyDescent="0.55000000000000004">
      <c r="AR12956" s="33"/>
    </row>
    <row r="12957" spans="44:44" x14ac:dyDescent="0.55000000000000004">
      <c r="AR12957" s="33"/>
    </row>
    <row r="12958" spans="44:44" x14ac:dyDescent="0.55000000000000004">
      <c r="AR12958" s="33"/>
    </row>
    <row r="12959" spans="44:44" x14ac:dyDescent="0.55000000000000004">
      <c r="AR12959" s="33"/>
    </row>
    <row r="12960" spans="44:44" x14ac:dyDescent="0.55000000000000004">
      <c r="AR12960" s="33"/>
    </row>
    <row r="12961" spans="44:44" x14ac:dyDescent="0.55000000000000004">
      <c r="AR12961" s="33"/>
    </row>
    <row r="12962" spans="44:44" x14ac:dyDescent="0.55000000000000004">
      <c r="AR12962" s="33"/>
    </row>
    <row r="12963" spans="44:44" x14ac:dyDescent="0.55000000000000004">
      <c r="AR12963" s="33"/>
    </row>
    <row r="12964" spans="44:44" x14ac:dyDescent="0.55000000000000004">
      <c r="AR12964" s="33"/>
    </row>
    <row r="12965" spans="44:44" x14ac:dyDescent="0.55000000000000004">
      <c r="AR12965" s="33"/>
    </row>
    <row r="12966" spans="44:44" x14ac:dyDescent="0.55000000000000004">
      <c r="AR12966" s="33"/>
    </row>
    <row r="12967" spans="44:44" x14ac:dyDescent="0.55000000000000004">
      <c r="AR12967" s="33"/>
    </row>
    <row r="12968" spans="44:44" x14ac:dyDescent="0.55000000000000004">
      <c r="AR12968" s="33"/>
    </row>
    <row r="12969" spans="44:44" x14ac:dyDescent="0.55000000000000004">
      <c r="AR12969" s="33"/>
    </row>
    <row r="12970" spans="44:44" x14ac:dyDescent="0.55000000000000004">
      <c r="AR12970" s="33"/>
    </row>
    <row r="12971" spans="44:44" x14ac:dyDescent="0.55000000000000004">
      <c r="AR12971" s="33"/>
    </row>
    <row r="12972" spans="44:44" x14ac:dyDescent="0.55000000000000004">
      <c r="AR12972" s="33"/>
    </row>
    <row r="12973" spans="44:44" x14ac:dyDescent="0.55000000000000004">
      <c r="AR12973" s="33"/>
    </row>
    <row r="12974" spans="44:44" x14ac:dyDescent="0.55000000000000004">
      <c r="AR12974" s="33"/>
    </row>
    <row r="12975" spans="44:44" x14ac:dyDescent="0.55000000000000004">
      <c r="AR12975" s="33"/>
    </row>
    <row r="12976" spans="44:44" x14ac:dyDescent="0.55000000000000004">
      <c r="AR12976" s="33"/>
    </row>
    <row r="12977" spans="44:44" x14ac:dyDescent="0.55000000000000004">
      <c r="AR12977" s="33"/>
    </row>
    <row r="12978" spans="44:44" x14ac:dyDescent="0.55000000000000004">
      <c r="AR12978" s="33"/>
    </row>
    <row r="12979" spans="44:44" x14ac:dyDescent="0.55000000000000004">
      <c r="AR12979" s="33"/>
    </row>
    <row r="12980" spans="44:44" x14ac:dyDescent="0.55000000000000004">
      <c r="AR12980" s="33"/>
    </row>
    <row r="12981" spans="44:44" x14ac:dyDescent="0.55000000000000004">
      <c r="AR12981" s="33"/>
    </row>
    <row r="12982" spans="44:44" x14ac:dyDescent="0.55000000000000004">
      <c r="AR12982" s="33"/>
    </row>
    <row r="12983" spans="44:44" x14ac:dyDescent="0.55000000000000004">
      <c r="AR12983" s="33"/>
    </row>
    <row r="12984" spans="44:44" x14ac:dyDescent="0.55000000000000004">
      <c r="AR12984" s="33"/>
    </row>
    <row r="12985" spans="44:44" x14ac:dyDescent="0.55000000000000004">
      <c r="AR12985" s="33"/>
    </row>
    <row r="12986" spans="44:44" x14ac:dyDescent="0.55000000000000004">
      <c r="AR12986" s="33"/>
    </row>
    <row r="12987" spans="44:44" x14ac:dyDescent="0.55000000000000004">
      <c r="AR12987" s="33"/>
    </row>
    <row r="12988" spans="44:44" x14ac:dyDescent="0.55000000000000004">
      <c r="AR12988" s="33"/>
    </row>
    <row r="12989" spans="44:44" x14ac:dyDescent="0.55000000000000004">
      <c r="AR12989" s="33"/>
    </row>
    <row r="12990" spans="44:44" x14ac:dyDescent="0.55000000000000004">
      <c r="AR12990" s="33"/>
    </row>
    <row r="12991" spans="44:44" x14ac:dyDescent="0.55000000000000004">
      <c r="AR12991" s="33"/>
    </row>
    <row r="12992" spans="44:44" x14ac:dyDescent="0.55000000000000004">
      <c r="AR12992" s="33"/>
    </row>
    <row r="12993" spans="44:44" x14ac:dyDescent="0.55000000000000004">
      <c r="AR12993" s="33"/>
    </row>
    <row r="12994" spans="44:44" x14ac:dyDescent="0.55000000000000004">
      <c r="AR12994" s="33"/>
    </row>
    <row r="12995" spans="44:44" x14ac:dyDescent="0.55000000000000004">
      <c r="AR12995" s="33"/>
    </row>
    <row r="12996" spans="44:44" x14ac:dyDescent="0.55000000000000004">
      <c r="AR12996" s="33"/>
    </row>
    <row r="12997" spans="44:44" x14ac:dyDescent="0.55000000000000004">
      <c r="AR12997" s="33"/>
    </row>
    <row r="12998" spans="44:44" x14ac:dyDescent="0.55000000000000004">
      <c r="AR12998" s="33"/>
    </row>
    <row r="12999" spans="44:44" x14ac:dyDescent="0.55000000000000004">
      <c r="AR12999" s="33"/>
    </row>
    <row r="13000" spans="44:44" x14ac:dyDescent="0.55000000000000004">
      <c r="AR13000" s="33"/>
    </row>
    <row r="13001" spans="44:44" x14ac:dyDescent="0.55000000000000004">
      <c r="AR13001" s="33"/>
    </row>
    <row r="13002" spans="44:44" x14ac:dyDescent="0.55000000000000004">
      <c r="AR13002" s="33"/>
    </row>
    <row r="13003" spans="44:44" x14ac:dyDescent="0.55000000000000004">
      <c r="AR13003" s="33"/>
    </row>
    <row r="13004" spans="44:44" x14ac:dyDescent="0.55000000000000004">
      <c r="AR13004" s="33"/>
    </row>
    <row r="13005" spans="44:44" x14ac:dyDescent="0.55000000000000004">
      <c r="AR13005" s="33"/>
    </row>
    <row r="13006" spans="44:44" x14ac:dyDescent="0.55000000000000004">
      <c r="AR13006" s="33"/>
    </row>
    <row r="13007" spans="44:44" x14ac:dyDescent="0.55000000000000004">
      <c r="AR13007" s="33"/>
    </row>
    <row r="13008" spans="44:44" x14ac:dyDescent="0.55000000000000004">
      <c r="AR13008" s="33"/>
    </row>
    <row r="13009" spans="44:44" x14ac:dyDescent="0.55000000000000004">
      <c r="AR13009" s="33"/>
    </row>
    <row r="13010" spans="44:44" x14ac:dyDescent="0.55000000000000004">
      <c r="AR13010" s="33"/>
    </row>
    <row r="13011" spans="44:44" x14ac:dyDescent="0.55000000000000004">
      <c r="AR13011" s="33"/>
    </row>
    <row r="13012" spans="44:44" x14ac:dyDescent="0.55000000000000004">
      <c r="AR13012" s="33"/>
    </row>
    <row r="13013" spans="44:44" x14ac:dyDescent="0.55000000000000004">
      <c r="AR13013" s="33"/>
    </row>
    <row r="13014" spans="44:44" x14ac:dyDescent="0.55000000000000004">
      <c r="AR13014" s="33"/>
    </row>
    <row r="13015" spans="44:44" x14ac:dyDescent="0.55000000000000004">
      <c r="AR13015" s="33"/>
    </row>
    <row r="13016" spans="44:44" x14ac:dyDescent="0.55000000000000004">
      <c r="AR13016" s="33"/>
    </row>
    <row r="13017" spans="44:44" x14ac:dyDescent="0.55000000000000004">
      <c r="AR13017" s="33"/>
    </row>
    <row r="13018" spans="44:44" x14ac:dyDescent="0.55000000000000004">
      <c r="AR13018" s="33"/>
    </row>
    <row r="13019" spans="44:44" x14ac:dyDescent="0.55000000000000004">
      <c r="AR13019" s="33"/>
    </row>
    <row r="13020" spans="44:44" x14ac:dyDescent="0.55000000000000004">
      <c r="AR13020" s="33"/>
    </row>
    <row r="13021" spans="44:44" x14ac:dyDescent="0.55000000000000004">
      <c r="AR13021" s="33"/>
    </row>
    <row r="13022" spans="44:44" x14ac:dyDescent="0.55000000000000004">
      <c r="AR13022" s="33"/>
    </row>
    <row r="13023" spans="44:44" x14ac:dyDescent="0.55000000000000004">
      <c r="AR13023" s="33"/>
    </row>
    <row r="13024" spans="44:44" x14ac:dyDescent="0.55000000000000004">
      <c r="AR13024" s="33"/>
    </row>
    <row r="13025" spans="44:44" x14ac:dyDescent="0.55000000000000004">
      <c r="AR13025" s="33"/>
    </row>
    <row r="13026" spans="44:44" x14ac:dyDescent="0.55000000000000004">
      <c r="AR13026" s="33"/>
    </row>
    <row r="13027" spans="44:44" x14ac:dyDescent="0.55000000000000004">
      <c r="AR13027" s="33"/>
    </row>
    <row r="13028" spans="44:44" x14ac:dyDescent="0.55000000000000004">
      <c r="AR13028" s="33"/>
    </row>
    <row r="13029" spans="44:44" x14ac:dyDescent="0.55000000000000004">
      <c r="AR13029" s="33"/>
    </row>
    <row r="13030" spans="44:44" x14ac:dyDescent="0.55000000000000004">
      <c r="AR13030" s="33"/>
    </row>
    <row r="13031" spans="44:44" x14ac:dyDescent="0.55000000000000004">
      <c r="AR13031" s="33"/>
    </row>
    <row r="13032" spans="44:44" x14ac:dyDescent="0.55000000000000004">
      <c r="AR13032" s="33"/>
    </row>
    <row r="13033" spans="44:44" x14ac:dyDescent="0.55000000000000004">
      <c r="AR13033" s="33"/>
    </row>
    <row r="13034" spans="44:44" x14ac:dyDescent="0.55000000000000004">
      <c r="AR13034" s="33"/>
    </row>
    <row r="13035" spans="44:44" x14ac:dyDescent="0.55000000000000004">
      <c r="AR13035" s="33"/>
    </row>
    <row r="13036" spans="44:44" x14ac:dyDescent="0.55000000000000004">
      <c r="AR13036" s="33"/>
    </row>
    <row r="13037" spans="44:44" x14ac:dyDescent="0.55000000000000004">
      <c r="AR13037" s="33"/>
    </row>
    <row r="13038" spans="44:44" x14ac:dyDescent="0.55000000000000004">
      <c r="AR13038" s="33"/>
    </row>
    <row r="13039" spans="44:44" x14ac:dyDescent="0.55000000000000004">
      <c r="AR13039" s="33"/>
    </row>
    <row r="13040" spans="44:44" x14ac:dyDescent="0.55000000000000004">
      <c r="AR13040" s="33"/>
    </row>
    <row r="13041" spans="44:44" x14ac:dyDescent="0.55000000000000004">
      <c r="AR13041" s="33"/>
    </row>
    <row r="13042" spans="44:44" x14ac:dyDescent="0.55000000000000004">
      <c r="AR13042" s="33"/>
    </row>
    <row r="13043" spans="44:44" x14ac:dyDescent="0.55000000000000004">
      <c r="AR13043" s="33"/>
    </row>
    <row r="13044" spans="44:44" x14ac:dyDescent="0.55000000000000004">
      <c r="AR13044" s="33"/>
    </row>
    <row r="13045" spans="44:44" x14ac:dyDescent="0.55000000000000004">
      <c r="AR13045" s="33"/>
    </row>
    <row r="13046" spans="44:44" x14ac:dyDescent="0.55000000000000004">
      <c r="AR13046" s="33"/>
    </row>
    <row r="13047" spans="44:44" x14ac:dyDescent="0.55000000000000004">
      <c r="AR13047" s="33"/>
    </row>
    <row r="13048" spans="44:44" x14ac:dyDescent="0.55000000000000004">
      <c r="AR13048" s="33"/>
    </row>
    <row r="13049" spans="44:44" x14ac:dyDescent="0.55000000000000004">
      <c r="AR13049" s="33"/>
    </row>
    <row r="13050" spans="44:44" x14ac:dyDescent="0.55000000000000004">
      <c r="AR13050" s="33"/>
    </row>
    <row r="13051" spans="44:44" x14ac:dyDescent="0.55000000000000004">
      <c r="AR13051" s="33"/>
    </row>
    <row r="13052" spans="44:44" x14ac:dyDescent="0.55000000000000004">
      <c r="AR13052" s="33"/>
    </row>
    <row r="13053" spans="44:44" x14ac:dyDescent="0.55000000000000004">
      <c r="AR13053" s="33"/>
    </row>
    <row r="13054" spans="44:44" x14ac:dyDescent="0.55000000000000004">
      <c r="AR13054" s="33"/>
    </row>
    <row r="13055" spans="44:44" x14ac:dyDescent="0.55000000000000004">
      <c r="AR13055" s="33"/>
    </row>
    <row r="13056" spans="44:44" x14ac:dyDescent="0.55000000000000004">
      <c r="AR13056" s="33"/>
    </row>
    <row r="13057" spans="44:44" x14ac:dyDescent="0.55000000000000004">
      <c r="AR13057" s="33"/>
    </row>
    <row r="13058" spans="44:44" x14ac:dyDescent="0.55000000000000004">
      <c r="AR13058" s="33"/>
    </row>
    <row r="13059" spans="44:44" x14ac:dyDescent="0.55000000000000004">
      <c r="AR13059" s="33"/>
    </row>
    <row r="13060" spans="44:44" x14ac:dyDescent="0.55000000000000004">
      <c r="AR13060" s="33"/>
    </row>
    <row r="13061" spans="44:44" x14ac:dyDescent="0.55000000000000004">
      <c r="AR13061" s="33"/>
    </row>
    <row r="13062" spans="44:44" x14ac:dyDescent="0.55000000000000004">
      <c r="AR13062" s="33"/>
    </row>
    <row r="13063" spans="44:44" x14ac:dyDescent="0.55000000000000004">
      <c r="AR13063" s="33"/>
    </row>
    <row r="13064" spans="44:44" x14ac:dyDescent="0.55000000000000004">
      <c r="AR13064" s="33"/>
    </row>
    <row r="13065" spans="44:44" x14ac:dyDescent="0.55000000000000004">
      <c r="AR13065" s="33"/>
    </row>
    <row r="13066" spans="44:44" x14ac:dyDescent="0.55000000000000004">
      <c r="AR13066" s="33"/>
    </row>
    <row r="13067" spans="44:44" x14ac:dyDescent="0.55000000000000004">
      <c r="AR13067" s="33"/>
    </row>
    <row r="13068" spans="44:44" x14ac:dyDescent="0.55000000000000004">
      <c r="AR13068" s="33"/>
    </row>
    <row r="13069" spans="44:44" x14ac:dyDescent="0.55000000000000004">
      <c r="AR13069" s="33"/>
    </row>
    <row r="13070" spans="44:44" x14ac:dyDescent="0.55000000000000004">
      <c r="AR13070" s="33"/>
    </row>
    <row r="13071" spans="44:44" x14ac:dyDescent="0.55000000000000004">
      <c r="AR13071" s="33"/>
    </row>
    <row r="13072" spans="44:44" x14ac:dyDescent="0.55000000000000004">
      <c r="AR13072" s="33"/>
    </row>
    <row r="13073" spans="44:44" x14ac:dyDescent="0.55000000000000004">
      <c r="AR13073" s="33"/>
    </row>
    <row r="13074" spans="44:44" x14ac:dyDescent="0.55000000000000004">
      <c r="AR13074" s="33"/>
    </row>
    <row r="13075" spans="44:44" x14ac:dyDescent="0.55000000000000004">
      <c r="AR13075" s="33"/>
    </row>
    <row r="13076" spans="44:44" x14ac:dyDescent="0.55000000000000004">
      <c r="AR13076" s="33"/>
    </row>
    <row r="13077" spans="44:44" x14ac:dyDescent="0.55000000000000004">
      <c r="AR13077" s="33"/>
    </row>
    <row r="13078" spans="44:44" x14ac:dyDescent="0.55000000000000004">
      <c r="AR13078" s="33"/>
    </row>
    <row r="13079" spans="44:44" x14ac:dyDescent="0.55000000000000004">
      <c r="AR13079" s="33"/>
    </row>
    <row r="13080" spans="44:44" x14ac:dyDescent="0.55000000000000004">
      <c r="AR13080" s="33"/>
    </row>
    <row r="13081" spans="44:44" x14ac:dyDescent="0.55000000000000004">
      <c r="AR13081" s="33"/>
    </row>
    <row r="13082" spans="44:44" x14ac:dyDescent="0.55000000000000004">
      <c r="AR13082" s="33"/>
    </row>
    <row r="13083" spans="44:44" x14ac:dyDescent="0.55000000000000004">
      <c r="AR13083" s="33"/>
    </row>
    <row r="13084" spans="44:44" x14ac:dyDescent="0.55000000000000004">
      <c r="AR13084" s="33"/>
    </row>
    <row r="13085" spans="44:44" x14ac:dyDescent="0.55000000000000004">
      <c r="AR13085" s="33"/>
    </row>
    <row r="13086" spans="44:44" x14ac:dyDescent="0.55000000000000004">
      <c r="AR13086" s="33"/>
    </row>
    <row r="13087" spans="44:44" x14ac:dyDescent="0.55000000000000004">
      <c r="AR13087" s="33"/>
    </row>
    <row r="13088" spans="44:44" x14ac:dyDescent="0.55000000000000004">
      <c r="AR13088" s="33"/>
    </row>
    <row r="13089" spans="44:44" x14ac:dyDescent="0.55000000000000004">
      <c r="AR13089" s="33"/>
    </row>
    <row r="13090" spans="44:44" x14ac:dyDescent="0.55000000000000004">
      <c r="AR13090" s="33"/>
    </row>
    <row r="13091" spans="44:44" x14ac:dyDescent="0.55000000000000004">
      <c r="AR13091" s="33"/>
    </row>
    <row r="13092" spans="44:44" x14ac:dyDescent="0.55000000000000004">
      <c r="AR13092" s="33"/>
    </row>
    <row r="13093" spans="44:44" x14ac:dyDescent="0.55000000000000004">
      <c r="AR13093" s="33"/>
    </row>
    <row r="13094" spans="44:44" x14ac:dyDescent="0.55000000000000004">
      <c r="AR13094" s="33"/>
    </row>
    <row r="13095" spans="44:44" x14ac:dyDescent="0.55000000000000004">
      <c r="AR13095" s="33"/>
    </row>
    <row r="13096" spans="44:44" x14ac:dyDescent="0.55000000000000004">
      <c r="AR13096" s="33"/>
    </row>
    <row r="13097" spans="44:44" x14ac:dyDescent="0.55000000000000004">
      <c r="AR13097" s="33"/>
    </row>
    <row r="13098" spans="44:44" x14ac:dyDescent="0.55000000000000004">
      <c r="AR13098" s="33"/>
    </row>
    <row r="13099" spans="44:44" x14ac:dyDescent="0.55000000000000004">
      <c r="AR13099" s="33"/>
    </row>
    <row r="13100" spans="44:44" x14ac:dyDescent="0.55000000000000004">
      <c r="AR13100" s="33"/>
    </row>
    <row r="13101" spans="44:44" x14ac:dyDescent="0.55000000000000004">
      <c r="AR13101" s="33"/>
    </row>
    <row r="13102" spans="44:44" x14ac:dyDescent="0.55000000000000004">
      <c r="AR13102" s="33"/>
    </row>
    <row r="13103" spans="44:44" x14ac:dyDescent="0.55000000000000004">
      <c r="AR13103" s="33"/>
    </row>
    <row r="13104" spans="44:44" x14ac:dyDescent="0.55000000000000004">
      <c r="AR13104" s="33"/>
    </row>
    <row r="13105" spans="44:44" x14ac:dyDescent="0.55000000000000004">
      <c r="AR13105" s="33"/>
    </row>
    <row r="13106" spans="44:44" x14ac:dyDescent="0.55000000000000004">
      <c r="AR13106" s="33"/>
    </row>
    <row r="13107" spans="44:44" x14ac:dyDescent="0.55000000000000004">
      <c r="AR13107" s="33"/>
    </row>
    <row r="13108" spans="44:44" x14ac:dyDescent="0.55000000000000004">
      <c r="AR13108" s="33"/>
    </row>
    <row r="13109" spans="44:44" x14ac:dyDescent="0.55000000000000004">
      <c r="AR13109" s="33"/>
    </row>
    <row r="13110" spans="44:44" x14ac:dyDescent="0.55000000000000004">
      <c r="AR13110" s="33"/>
    </row>
    <row r="13111" spans="44:44" x14ac:dyDescent="0.55000000000000004">
      <c r="AR13111" s="33"/>
    </row>
    <row r="13112" spans="44:44" x14ac:dyDescent="0.55000000000000004">
      <c r="AR13112" s="33"/>
    </row>
    <row r="13113" spans="44:44" x14ac:dyDescent="0.55000000000000004">
      <c r="AR13113" s="33"/>
    </row>
    <row r="13114" spans="44:44" x14ac:dyDescent="0.55000000000000004">
      <c r="AR13114" s="33"/>
    </row>
    <row r="13115" spans="44:44" x14ac:dyDescent="0.55000000000000004">
      <c r="AR13115" s="33"/>
    </row>
    <row r="13116" spans="44:44" x14ac:dyDescent="0.55000000000000004">
      <c r="AR13116" s="33"/>
    </row>
    <row r="13117" spans="44:44" x14ac:dyDescent="0.55000000000000004">
      <c r="AR13117" s="33"/>
    </row>
    <row r="13118" spans="44:44" x14ac:dyDescent="0.55000000000000004">
      <c r="AR13118" s="33"/>
    </row>
    <row r="13119" spans="44:44" x14ac:dyDescent="0.55000000000000004">
      <c r="AR13119" s="33"/>
    </row>
    <row r="13120" spans="44:44" x14ac:dyDescent="0.55000000000000004">
      <c r="AR13120" s="33"/>
    </row>
    <row r="13121" spans="44:44" x14ac:dyDescent="0.55000000000000004">
      <c r="AR13121" s="33"/>
    </row>
    <row r="13122" spans="44:44" x14ac:dyDescent="0.55000000000000004">
      <c r="AR13122" s="33"/>
    </row>
    <row r="13123" spans="44:44" x14ac:dyDescent="0.55000000000000004">
      <c r="AR13123" s="33"/>
    </row>
    <row r="13124" spans="44:44" x14ac:dyDescent="0.55000000000000004">
      <c r="AR13124" s="33"/>
    </row>
    <row r="13125" spans="44:44" x14ac:dyDescent="0.55000000000000004">
      <c r="AR13125" s="33"/>
    </row>
    <row r="13126" spans="44:44" x14ac:dyDescent="0.55000000000000004">
      <c r="AR13126" s="33"/>
    </row>
    <row r="13127" spans="44:44" x14ac:dyDescent="0.55000000000000004">
      <c r="AR13127" s="33"/>
    </row>
    <row r="13128" spans="44:44" x14ac:dyDescent="0.55000000000000004">
      <c r="AR13128" s="33"/>
    </row>
    <row r="13129" spans="44:44" x14ac:dyDescent="0.55000000000000004">
      <c r="AR13129" s="33"/>
    </row>
    <row r="13130" spans="44:44" x14ac:dyDescent="0.55000000000000004">
      <c r="AR13130" s="33"/>
    </row>
    <row r="13131" spans="44:44" x14ac:dyDescent="0.55000000000000004">
      <c r="AR13131" s="33"/>
    </row>
    <row r="13132" spans="44:44" x14ac:dyDescent="0.55000000000000004">
      <c r="AR13132" s="33"/>
    </row>
    <row r="13133" spans="44:44" x14ac:dyDescent="0.55000000000000004">
      <c r="AR13133" s="33"/>
    </row>
    <row r="13134" spans="44:44" x14ac:dyDescent="0.55000000000000004">
      <c r="AR13134" s="33"/>
    </row>
    <row r="13135" spans="44:44" x14ac:dyDescent="0.55000000000000004">
      <c r="AR13135" s="33"/>
    </row>
    <row r="13136" spans="44:44" x14ac:dyDescent="0.55000000000000004">
      <c r="AR13136" s="33"/>
    </row>
    <row r="13137" spans="44:44" x14ac:dyDescent="0.55000000000000004">
      <c r="AR13137" s="33"/>
    </row>
    <row r="13138" spans="44:44" x14ac:dyDescent="0.55000000000000004">
      <c r="AR13138" s="33"/>
    </row>
    <row r="13139" spans="44:44" x14ac:dyDescent="0.55000000000000004">
      <c r="AR13139" s="33"/>
    </row>
    <row r="13140" spans="44:44" x14ac:dyDescent="0.55000000000000004">
      <c r="AR13140" s="33"/>
    </row>
    <row r="13141" spans="44:44" x14ac:dyDescent="0.55000000000000004">
      <c r="AR13141" s="33"/>
    </row>
    <row r="13142" spans="44:44" x14ac:dyDescent="0.55000000000000004">
      <c r="AR13142" s="33"/>
    </row>
    <row r="13143" spans="44:44" x14ac:dyDescent="0.55000000000000004">
      <c r="AR13143" s="33"/>
    </row>
    <row r="13144" spans="44:44" x14ac:dyDescent="0.55000000000000004">
      <c r="AR13144" s="33"/>
    </row>
    <row r="13145" spans="44:44" x14ac:dyDescent="0.55000000000000004">
      <c r="AR13145" s="33"/>
    </row>
    <row r="13146" spans="44:44" x14ac:dyDescent="0.55000000000000004">
      <c r="AR13146" s="33"/>
    </row>
    <row r="13147" spans="44:44" x14ac:dyDescent="0.55000000000000004">
      <c r="AR13147" s="33"/>
    </row>
    <row r="13148" spans="44:44" x14ac:dyDescent="0.55000000000000004">
      <c r="AR13148" s="33"/>
    </row>
    <row r="13149" spans="44:44" x14ac:dyDescent="0.55000000000000004">
      <c r="AR13149" s="33"/>
    </row>
    <row r="13150" spans="44:44" x14ac:dyDescent="0.55000000000000004">
      <c r="AR13150" s="33"/>
    </row>
    <row r="13151" spans="44:44" x14ac:dyDescent="0.55000000000000004">
      <c r="AR13151" s="33"/>
    </row>
    <row r="13152" spans="44:44" x14ac:dyDescent="0.55000000000000004">
      <c r="AR13152" s="33"/>
    </row>
    <row r="13153" spans="44:44" x14ac:dyDescent="0.55000000000000004">
      <c r="AR13153" s="33"/>
    </row>
    <row r="13154" spans="44:44" x14ac:dyDescent="0.55000000000000004">
      <c r="AR13154" s="33"/>
    </row>
    <row r="13155" spans="44:44" x14ac:dyDescent="0.55000000000000004">
      <c r="AR13155" s="33"/>
    </row>
    <row r="13156" spans="44:44" x14ac:dyDescent="0.55000000000000004">
      <c r="AR13156" s="33"/>
    </row>
    <row r="13157" spans="44:44" x14ac:dyDescent="0.55000000000000004">
      <c r="AR13157" s="33"/>
    </row>
    <row r="13158" spans="44:44" x14ac:dyDescent="0.55000000000000004">
      <c r="AR13158" s="33"/>
    </row>
    <row r="13159" spans="44:44" x14ac:dyDescent="0.55000000000000004">
      <c r="AR13159" s="33"/>
    </row>
    <row r="13160" spans="44:44" x14ac:dyDescent="0.55000000000000004">
      <c r="AR13160" s="33"/>
    </row>
    <row r="13161" spans="44:44" x14ac:dyDescent="0.55000000000000004">
      <c r="AR13161" s="33"/>
    </row>
    <row r="13162" spans="44:44" x14ac:dyDescent="0.55000000000000004">
      <c r="AR13162" s="33"/>
    </row>
    <row r="13163" spans="44:44" x14ac:dyDescent="0.55000000000000004">
      <c r="AR13163" s="33"/>
    </row>
    <row r="13164" spans="44:44" x14ac:dyDescent="0.55000000000000004">
      <c r="AR13164" s="33"/>
    </row>
    <row r="13165" spans="44:44" x14ac:dyDescent="0.55000000000000004">
      <c r="AR13165" s="33"/>
    </row>
    <row r="13166" spans="44:44" x14ac:dyDescent="0.55000000000000004">
      <c r="AR13166" s="33"/>
    </row>
    <row r="13167" spans="44:44" x14ac:dyDescent="0.55000000000000004">
      <c r="AR13167" s="33"/>
    </row>
    <row r="13168" spans="44:44" x14ac:dyDescent="0.55000000000000004">
      <c r="AR13168" s="33"/>
    </row>
    <row r="13169" spans="44:44" x14ac:dyDescent="0.55000000000000004">
      <c r="AR13169" s="33"/>
    </row>
    <row r="13170" spans="44:44" x14ac:dyDescent="0.55000000000000004">
      <c r="AR13170" s="33"/>
    </row>
    <row r="13171" spans="44:44" x14ac:dyDescent="0.55000000000000004">
      <c r="AR13171" s="33"/>
    </row>
    <row r="13172" spans="44:44" x14ac:dyDescent="0.55000000000000004">
      <c r="AR13172" s="33"/>
    </row>
    <row r="13173" spans="44:44" x14ac:dyDescent="0.55000000000000004">
      <c r="AR13173" s="33"/>
    </row>
    <row r="13174" spans="44:44" x14ac:dyDescent="0.55000000000000004">
      <c r="AR13174" s="33"/>
    </row>
    <row r="13175" spans="44:44" x14ac:dyDescent="0.55000000000000004">
      <c r="AR13175" s="33"/>
    </row>
    <row r="13176" spans="44:44" x14ac:dyDescent="0.55000000000000004">
      <c r="AR13176" s="33"/>
    </row>
    <row r="13177" spans="44:44" x14ac:dyDescent="0.55000000000000004">
      <c r="AR13177" s="33"/>
    </row>
    <row r="13178" spans="44:44" x14ac:dyDescent="0.55000000000000004">
      <c r="AR13178" s="33"/>
    </row>
    <row r="13179" spans="44:44" x14ac:dyDescent="0.55000000000000004">
      <c r="AR13179" s="33"/>
    </row>
    <row r="13180" spans="44:44" x14ac:dyDescent="0.55000000000000004">
      <c r="AR13180" s="33"/>
    </row>
    <row r="13181" spans="44:44" x14ac:dyDescent="0.55000000000000004">
      <c r="AR13181" s="33"/>
    </row>
    <row r="13182" spans="44:44" x14ac:dyDescent="0.55000000000000004">
      <c r="AR13182" s="33"/>
    </row>
    <row r="13183" spans="44:44" x14ac:dyDescent="0.55000000000000004">
      <c r="AR13183" s="33"/>
    </row>
    <row r="13184" spans="44:44" x14ac:dyDescent="0.55000000000000004">
      <c r="AR13184" s="33"/>
    </row>
    <row r="13185" spans="44:44" x14ac:dyDescent="0.55000000000000004">
      <c r="AR13185" s="33"/>
    </row>
    <row r="13186" spans="44:44" x14ac:dyDescent="0.55000000000000004">
      <c r="AR13186" s="33"/>
    </row>
    <row r="13187" spans="44:44" x14ac:dyDescent="0.55000000000000004">
      <c r="AR13187" s="33"/>
    </row>
    <row r="13188" spans="44:44" x14ac:dyDescent="0.55000000000000004">
      <c r="AR13188" s="33"/>
    </row>
    <row r="13189" spans="44:44" x14ac:dyDescent="0.55000000000000004">
      <c r="AR13189" s="33"/>
    </row>
    <row r="13190" spans="44:44" x14ac:dyDescent="0.55000000000000004">
      <c r="AR13190" s="33"/>
    </row>
    <row r="13191" spans="44:44" x14ac:dyDescent="0.55000000000000004">
      <c r="AR13191" s="33"/>
    </row>
    <row r="13192" spans="44:44" x14ac:dyDescent="0.55000000000000004">
      <c r="AR13192" s="33"/>
    </row>
    <row r="13193" spans="44:44" x14ac:dyDescent="0.55000000000000004">
      <c r="AR13193" s="33"/>
    </row>
    <row r="13194" spans="44:44" x14ac:dyDescent="0.55000000000000004">
      <c r="AR13194" s="33"/>
    </row>
    <row r="13195" spans="44:44" x14ac:dyDescent="0.55000000000000004">
      <c r="AR13195" s="33"/>
    </row>
    <row r="13196" spans="44:44" x14ac:dyDescent="0.55000000000000004">
      <c r="AR13196" s="33"/>
    </row>
    <row r="13197" spans="44:44" x14ac:dyDescent="0.55000000000000004">
      <c r="AR13197" s="33"/>
    </row>
    <row r="13198" spans="44:44" x14ac:dyDescent="0.55000000000000004">
      <c r="AR13198" s="33"/>
    </row>
    <row r="13199" spans="44:44" x14ac:dyDescent="0.55000000000000004">
      <c r="AR13199" s="33"/>
    </row>
    <row r="13200" spans="44:44" x14ac:dyDescent="0.55000000000000004">
      <c r="AR13200" s="33"/>
    </row>
    <row r="13201" spans="44:44" x14ac:dyDescent="0.55000000000000004">
      <c r="AR13201" s="33"/>
    </row>
    <row r="13202" spans="44:44" x14ac:dyDescent="0.55000000000000004">
      <c r="AR13202" s="33"/>
    </row>
    <row r="13203" spans="44:44" x14ac:dyDescent="0.55000000000000004">
      <c r="AR13203" s="33"/>
    </row>
    <row r="13204" spans="44:44" x14ac:dyDescent="0.55000000000000004">
      <c r="AR13204" s="33"/>
    </row>
    <row r="13205" spans="44:44" x14ac:dyDescent="0.55000000000000004">
      <c r="AR13205" s="33"/>
    </row>
    <row r="13206" spans="44:44" x14ac:dyDescent="0.55000000000000004">
      <c r="AR13206" s="33"/>
    </row>
    <row r="13207" spans="44:44" x14ac:dyDescent="0.55000000000000004">
      <c r="AR13207" s="33"/>
    </row>
    <row r="13208" spans="44:44" x14ac:dyDescent="0.55000000000000004">
      <c r="AR13208" s="33"/>
    </row>
    <row r="13209" spans="44:44" x14ac:dyDescent="0.55000000000000004">
      <c r="AR13209" s="33"/>
    </row>
    <row r="13210" spans="44:44" x14ac:dyDescent="0.55000000000000004">
      <c r="AR13210" s="33"/>
    </row>
    <row r="13211" spans="44:44" x14ac:dyDescent="0.55000000000000004">
      <c r="AR13211" s="33"/>
    </row>
    <row r="13212" spans="44:44" x14ac:dyDescent="0.55000000000000004">
      <c r="AR13212" s="33"/>
    </row>
    <row r="13213" spans="44:44" x14ac:dyDescent="0.55000000000000004">
      <c r="AR13213" s="33"/>
    </row>
    <row r="13214" spans="44:44" x14ac:dyDescent="0.55000000000000004">
      <c r="AR13214" s="33"/>
    </row>
    <row r="13215" spans="44:44" x14ac:dyDescent="0.55000000000000004">
      <c r="AR13215" s="33"/>
    </row>
    <row r="13216" spans="44:44" x14ac:dyDescent="0.55000000000000004">
      <c r="AR13216" s="33"/>
    </row>
    <row r="13217" spans="44:44" x14ac:dyDescent="0.55000000000000004">
      <c r="AR13217" s="33"/>
    </row>
    <row r="13218" spans="44:44" x14ac:dyDescent="0.55000000000000004">
      <c r="AR13218" s="33"/>
    </row>
    <row r="13219" spans="44:44" x14ac:dyDescent="0.55000000000000004">
      <c r="AR13219" s="33"/>
    </row>
    <row r="13220" spans="44:44" x14ac:dyDescent="0.55000000000000004">
      <c r="AR13220" s="33"/>
    </row>
    <row r="13221" spans="44:44" x14ac:dyDescent="0.55000000000000004">
      <c r="AR13221" s="33"/>
    </row>
    <row r="13222" spans="44:44" x14ac:dyDescent="0.55000000000000004">
      <c r="AR13222" s="33"/>
    </row>
    <row r="13223" spans="44:44" x14ac:dyDescent="0.55000000000000004">
      <c r="AR13223" s="33"/>
    </row>
    <row r="13224" spans="44:44" x14ac:dyDescent="0.55000000000000004">
      <c r="AR13224" s="33"/>
    </row>
    <row r="13225" spans="44:44" x14ac:dyDescent="0.55000000000000004">
      <c r="AR13225" s="33"/>
    </row>
    <row r="13226" spans="44:44" x14ac:dyDescent="0.55000000000000004">
      <c r="AR13226" s="33"/>
    </row>
    <row r="13227" spans="44:44" x14ac:dyDescent="0.55000000000000004">
      <c r="AR13227" s="33"/>
    </row>
    <row r="13228" spans="44:44" x14ac:dyDescent="0.55000000000000004">
      <c r="AR13228" s="33"/>
    </row>
    <row r="13229" spans="44:44" x14ac:dyDescent="0.55000000000000004">
      <c r="AR13229" s="33"/>
    </row>
    <row r="13230" spans="44:44" x14ac:dyDescent="0.55000000000000004">
      <c r="AR13230" s="33"/>
    </row>
    <row r="13231" spans="44:44" x14ac:dyDescent="0.55000000000000004">
      <c r="AR13231" s="33"/>
    </row>
    <row r="13232" spans="44:44" x14ac:dyDescent="0.55000000000000004">
      <c r="AR13232" s="33"/>
    </row>
    <row r="13233" spans="44:44" x14ac:dyDescent="0.55000000000000004">
      <c r="AR13233" s="33"/>
    </row>
    <row r="13234" spans="44:44" x14ac:dyDescent="0.55000000000000004">
      <c r="AR13234" s="33"/>
    </row>
    <row r="13235" spans="44:44" x14ac:dyDescent="0.55000000000000004">
      <c r="AR13235" s="33"/>
    </row>
    <row r="13236" spans="44:44" x14ac:dyDescent="0.55000000000000004">
      <c r="AR13236" s="33"/>
    </row>
    <row r="13237" spans="44:44" x14ac:dyDescent="0.55000000000000004">
      <c r="AR13237" s="33"/>
    </row>
    <row r="13238" spans="44:44" x14ac:dyDescent="0.55000000000000004">
      <c r="AR13238" s="33"/>
    </row>
    <row r="13239" spans="44:44" x14ac:dyDescent="0.55000000000000004">
      <c r="AR13239" s="33"/>
    </row>
    <row r="13240" spans="44:44" x14ac:dyDescent="0.55000000000000004">
      <c r="AR13240" s="33"/>
    </row>
    <row r="13241" spans="44:44" x14ac:dyDescent="0.55000000000000004">
      <c r="AR13241" s="33"/>
    </row>
    <row r="13242" spans="44:44" x14ac:dyDescent="0.55000000000000004">
      <c r="AR13242" s="33"/>
    </row>
    <row r="13243" spans="44:44" x14ac:dyDescent="0.55000000000000004">
      <c r="AR13243" s="33"/>
    </row>
    <row r="13244" spans="44:44" x14ac:dyDescent="0.55000000000000004">
      <c r="AR13244" s="33"/>
    </row>
    <row r="13245" spans="44:44" x14ac:dyDescent="0.55000000000000004">
      <c r="AR13245" s="33"/>
    </row>
    <row r="13246" spans="44:44" x14ac:dyDescent="0.55000000000000004">
      <c r="AR13246" s="33"/>
    </row>
    <row r="13247" spans="44:44" x14ac:dyDescent="0.55000000000000004">
      <c r="AR13247" s="33"/>
    </row>
    <row r="13248" spans="44:44" x14ac:dyDescent="0.55000000000000004">
      <c r="AR13248" s="33"/>
    </row>
    <row r="13249" spans="44:44" x14ac:dyDescent="0.55000000000000004">
      <c r="AR13249" s="33"/>
    </row>
    <row r="13250" spans="44:44" x14ac:dyDescent="0.55000000000000004">
      <c r="AR13250" s="33"/>
    </row>
    <row r="13251" spans="44:44" x14ac:dyDescent="0.55000000000000004">
      <c r="AR13251" s="33"/>
    </row>
    <row r="13252" spans="44:44" x14ac:dyDescent="0.55000000000000004">
      <c r="AR13252" s="33"/>
    </row>
    <row r="13253" spans="44:44" x14ac:dyDescent="0.55000000000000004">
      <c r="AR13253" s="33"/>
    </row>
    <row r="13254" spans="44:44" x14ac:dyDescent="0.55000000000000004">
      <c r="AR13254" s="33"/>
    </row>
    <row r="13255" spans="44:44" x14ac:dyDescent="0.55000000000000004">
      <c r="AR13255" s="33"/>
    </row>
    <row r="13256" spans="44:44" x14ac:dyDescent="0.55000000000000004">
      <c r="AR13256" s="33"/>
    </row>
    <row r="13257" spans="44:44" x14ac:dyDescent="0.55000000000000004">
      <c r="AR13257" s="33"/>
    </row>
    <row r="13258" spans="44:44" x14ac:dyDescent="0.55000000000000004">
      <c r="AR13258" s="33"/>
    </row>
    <row r="13259" spans="44:44" x14ac:dyDescent="0.55000000000000004">
      <c r="AR13259" s="33"/>
    </row>
    <row r="13260" spans="44:44" x14ac:dyDescent="0.55000000000000004">
      <c r="AR13260" s="33"/>
    </row>
    <row r="13261" spans="44:44" x14ac:dyDescent="0.55000000000000004">
      <c r="AR13261" s="33"/>
    </row>
    <row r="13262" spans="44:44" x14ac:dyDescent="0.55000000000000004">
      <c r="AR13262" s="33"/>
    </row>
    <row r="13263" spans="44:44" x14ac:dyDescent="0.55000000000000004">
      <c r="AR13263" s="33"/>
    </row>
    <row r="13264" spans="44:44" x14ac:dyDescent="0.55000000000000004">
      <c r="AR13264" s="33"/>
    </row>
    <row r="13265" spans="44:44" x14ac:dyDescent="0.55000000000000004">
      <c r="AR13265" s="33"/>
    </row>
    <row r="13266" spans="44:44" x14ac:dyDescent="0.55000000000000004">
      <c r="AR13266" s="33"/>
    </row>
    <row r="13267" spans="44:44" x14ac:dyDescent="0.55000000000000004">
      <c r="AR13267" s="33"/>
    </row>
    <row r="13268" spans="44:44" x14ac:dyDescent="0.55000000000000004">
      <c r="AR13268" s="33"/>
    </row>
    <row r="13269" spans="44:44" x14ac:dyDescent="0.55000000000000004">
      <c r="AR13269" s="33"/>
    </row>
    <row r="13270" spans="44:44" x14ac:dyDescent="0.55000000000000004">
      <c r="AR13270" s="33"/>
    </row>
    <row r="13271" spans="44:44" x14ac:dyDescent="0.55000000000000004">
      <c r="AR13271" s="33"/>
    </row>
    <row r="13272" spans="44:44" x14ac:dyDescent="0.55000000000000004">
      <c r="AR13272" s="33"/>
    </row>
    <row r="13273" spans="44:44" x14ac:dyDescent="0.55000000000000004">
      <c r="AR13273" s="33"/>
    </row>
    <row r="13274" spans="44:44" x14ac:dyDescent="0.55000000000000004">
      <c r="AR13274" s="33"/>
    </row>
    <row r="13275" spans="44:44" x14ac:dyDescent="0.55000000000000004">
      <c r="AR13275" s="33"/>
    </row>
    <row r="13276" spans="44:44" x14ac:dyDescent="0.55000000000000004">
      <c r="AR13276" s="33"/>
    </row>
    <row r="13277" spans="44:44" x14ac:dyDescent="0.55000000000000004">
      <c r="AR13277" s="33"/>
    </row>
    <row r="13278" spans="44:44" x14ac:dyDescent="0.55000000000000004">
      <c r="AR13278" s="33"/>
    </row>
    <row r="13279" spans="44:44" x14ac:dyDescent="0.55000000000000004">
      <c r="AR13279" s="33"/>
    </row>
    <row r="13280" spans="44:44" x14ac:dyDescent="0.55000000000000004">
      <c r="AR13280" s="33"/>
    </row>
    <row r="13281" spans="44:44" x14ac:dyDescent="0.55000000000000004">
      <c r="AR13281" s="33"/>
    </row>
    <row r="13282" spans="44:44" x14ac:dyDescent="0.55000000000000004">
      <c r="AR13282" s="33"/>
    </row>
    <row r="13283" spans="44:44" x14ac:dyDescent="0.55000000000000004">
      <c r="AR13283" s="33"/>
    </row>
    <row r="13284" spans="44:44" x14ac:dyDescent="0.55000000000000004">
      <c r="AR13284" s="33"/>
    </row>
    <row r="13285" spans="44:44" x14ac:dyDescent="0.55000000000000004">
      <c r="AR13285" s="33"/>
    </row>
    <row r="13286" spans="44:44" x14ac:dyDescent="0.55000000000000004">
      <c r="AR13286" s="33"/>
    </row>
    <row r="13287" spans="44:44" x14ac:dyDescent="0.55000000000000004">
      <c r="AR13287" s="33"/>
    </row>
    <row r="13288" spans="44:44" x14ac:dyDescent="0.55000000000000004">
      <c r="AR13288" s="33"/>
    </row>
    <row r="13289" spans="44:44" x14ac:dyDescent="0.55000000000000004">
      <c r="AR13289" s="33"/>
    </row>
    <row r="13290" spans="44:44" x14ac:dyDescent="0.55000000000000004">
      <c r="AR13290" s="33"/>
    </row>
    <row r="13291" spans="44:44" x14ac:dyDescent="0.55000000000000004">
      <c r="AR13291" s="33"/>
    </row>
    <row r="13292" spans="44:44" x14ac:dyDescent="0.55000000000000004">
      <c r="AR13292" s="33"/>
    </row>
    <row r="13293" spans="44:44" x14ac:dyDescent="0.55000000000000004">
      <c r="AR13293" s="33"/>
    </row>
    <row r="13294" spans="44:44" x14ac:dyDescent="0.55000000000000004">
      <c r="AR13294" s="33"/>
    </row>
    <row r="13295" spans="44:44" x14ac:dyDescent="0.55000000000000004">
      <c r="AR13295" s="33"/>
    </row>
    <row r="13296" spans="44:44" x14ac:dyDescent="0.55000000000000004">
      <c r="AR13296" s="33"/>
    </row>
    <row r="13297" spans="44:44" x14ac:dyDescent="0.55000000000000004">
      <c r="AR13297" s="33"/>
    </row>
    <row r="13298" spans="44:44" x14ac:dyDescent="0.55000000000000004">
      <c r="AR13298" s="33"/>
    </row>
    <row r="13299" spans="44:44" x14ac:dyDescent="0.55000000000000004">
      <c r="AR13299" s="33"/>
    </row>
    <row r="13300" spans="44:44" x14ac:dyDescent="0.55000000000000004">
      <c r="AR13300" s="33"/>
    </row>
    <row r="13301" spans="44:44" x14ac:dyDescent="0.55000000000000004">
      <c r="AR13301" s="33"/>
    </row>
    <row r="13302" spans="44:44" x14ac:dyDescent="0.55000000000000004">
      <c r="AR13302" s="33"/>
    </row>
    <row r="13303" spans="44:44" x14ac:dyDescent="0.55000000000000004">
      <c r="AR13303" s="33"/>
    </row>
    <row r="13304" spans="44:44" x14ac:dyDescent="0.55000000000000004">
      <c r="AR13304" s="33"/>
    </row>
    <row r="13305" spans="44:44" x14ac:dyDescent="0.55000000000000004">
      <c r="AR13305" s="33"/>
    </row>
    <row r="13306" spans="44:44" x14ac:dyDescent="0.55000000000000004">
      <c r="AR13306" s="33"/>
    </row>
    <row r="13307" spans="44:44" x14ac:dyDescent="0.55000000000000004">
      <c r="AR13307" s="33"/>
    </row>
    <row r="13308" spans="44:44" x14ac:dyDescent="0.55000000000000004">
      <c r="AR13308" s="33"/>
    </row>
    <row r="13309" spans="44:44" x14ac:dyDescent="0.55000000000000004">
      <c r="AR13309" s="33"/>
    </row>
    <row r="13310" spans="44:44" x14ac:dyDescent="0.55000000000000004">
      <c r="AR13310" s="33"/>
    </row>
    <row r="13311" spans="44:44" x14ac:dyDescent="0.55000000000000004">
      <c r="AR13311" s="33"/>
    </row>
    <row r="13312" spans="44:44" x14ac:dyDescent="0.55000000000000004">
      <c r="AR13312" s="33"/>
    </row>
    <row r="13313" spans="44:44" x14ac:dyDescent="0.55000000000000004">
      <c r="AR13313" s="33"/>
    </row>
    <row r="13314" spans="44:44" x14ac:dyDescent="0.55000000000000004">
      <c r="AR13314" s="33"/>
    </row>
    <row r="13315" spans="44:44" x14ac:dyDescent="0.55000000000000004">
      <c r="AR13315" s="33"/>
    </row>
    <row r="13316" spans="44:44" x14ac:dyDescent="0.55000000000000004">
      <c r="AR13316" s="33"/>
    </row>
    <row r="13317" spans="44:44" x14ac:dyDescent="0.55000000000000004">
      <c r="AR13317" s="33"/>
    </row>
    <row r="13318" spans="44:44" x14ac:dyDescent="0.55000000000000004">
      <c r="AR13318" s="33"/>
    </row>
    <row r="13319" spans="44:44" x14ac:dyDescent="0.55000000000000004">
      <c r="AR13319" s="33"/>
    </row>
    <row r="13320" spans="44:44" x14ac:dyDescent="0.55000000000000004">
      <c r="AR13320" s="33"/>
    </row>
    <row r="13321" spans="44:44" x14ac:dyDescent="0.55000000000000004">
      <c r="AR13321" s="33"/>
    </row>
    <row r="13322" spans="44:44" x14ac:dyDescent="0.55000000000000004">
      <c r="AR13322" s="33"/>
    </row>
    <row r="13323" spans="44:44" x14ac:dyDescent="0.55000000000000004">
      <c r="AR13323" s="33"/>
    </row>
    <row r="13324" spans="44:44" x14ac:dyDescent="0.55000000000000004">
      <c r="AR13324" s="33"/>
    </row>
    <row r="13325" spans="44:44" x14ac:dyDescent="0.55000000000000004">
      <c r="AR13325" s="33"/>
    </row>
    <row r="13326" spans="44:44" x14ac:dyDescent="0.55000000000000004">
      <c r="AR13326" s="33"/>
    </row>
    <row r="13327" spans="44:44" x14ac:dyDescent="0.55000000000000004">
      <c r="AR13327" s="33"/>
    </row>
    <row r="13328" spans="44:44" x14ac:dyDescent="0.55000000000000004">
      <c r="AR13328" s="33"/>
    </row>
    <row r="13329" spans="44:44" x14ac:dyDescent="0.55000000000000004">
      <c r="AR13329" s="33"/>
    </row>
    <row r="13330" spans="44:44" x14ac:dyDescent="0.55000000000000004">
      <c r="AR13330" s="33"/>
    </row>
    <row r="13331" spans="44:44" x14ac:dyDescent="0.55000000000000004">
      <c r="AR13331" s="33"/>
    </row>
    <row r="13332" spans="44:44" x14ac:dyDescent="0.55000000000000004">
      <c r="AR13332" s="33"/>
    </row>
    <row r="13333" spans="44:44" x14ac:dyDescent="0.55000000000000004">
      <c r="AR13333" s="33"/>
    </row>
    <row r="13334" spans="44:44" x14ac:dyDescent="0.55000000000000004">
      <c r="AR13334" s="33"/>
    </row>
    <row r="13335" spans="44:44" x14ac:dyDescent="0.55000000000000004">
      <c r="AR13335" s="33"/>
    </row>
    <row r="13336" spans="44:44" x14ac:dyDescent="0.55000000000000004">
      <c r="AR13336" s="33"/>
    </row>
    <row r="13337" spans="44:44" x14ac:dyDescent="0.55000000000000004">
      <c r="AR13337" s="33"/>
    </row>
    <row r="13338" spans="44:44" x14ac:dyDescent="0.55000000000000004">
      <c r="AR13338" s="33"/>
    </row>
    <row r="13339" spans="44:44" x14ac:dyDescent="0.55000000000000004">
      <c r="AR13339" s="33"/>
    </row>
    <row r="13340" spans="44:44" x14ac:dyDescent="0.55000000000000004">
      <c r="AR13340" s="33"/>
    </row>
    <row r="13341" spans="44:44" x14ac:dyDescent="0.55000000000000004">
      <c r="AR13341" s="33"/>
    </row>
    <row r="13342" spans="44:44" x14ac:dyDescent="0.55000000000000004">
      <c r="AR13342" s="33"/>
    </row>
    <row r="13343" spans="44:44" x14ac:dyDescent="0.55000000000000004">
      <c r="AR13343" s="33"/>
    </row>
    <row r="13344" spans="44:44" x14ac:dyDescent="0.55000000000000004">
      <c r="AR13344" s="33"/>
    </row>
    <row r="13345" spans="44:44" x14ac:dyDescent="0.55000000000000004">
      <c r="AR13345" s="33"/>
    </row>
    <row r="13346" spans="44:44" x14ac:dyDescent="0.55000000000000004">
      <c r="AR13346" s="33"/>
    </row>
    <row r="13347" spans="44:44" x14ac:dyDescent="0.55000000000000004">
      <c r="AR13347" s="33"/>
    </row>
    <row r="13348" spans="44:44" x14ac:dyDescent="0.55000000000000004">
      <c r="AR13348" s="33"/>
    </row>
    <row r="13349" spans="44:44" x14ac:dyDescent="0.55000000000000004">
      <c r="AR13349" s="33"/>
    </row>
    <row r="13350" spans="44:44" x14ac:dyDescent="0.55000000000000004">
      <c r="AR13350" s="33"/>
    </row>
    <row r="13351" spans="44:44" x14ac:dyDescent="0.55000000000000004">
      <c r="AR13351" s="33"/>
    </row>
    <row r="13352" spans="44:44" x14ac:dyDescent="0.55000000000000004">
      <c r="AR13352" s="33"/>
    </row>
    <row r="13353" spans="44:44" x14ac:dyDescent="0.55000000000000004">
      <c r="AR13353" s="33"/>
    </row>
    <row r="13354" spans="44:44" x14ac:dyDescent="0.55000000000000004">
      <c r="AR13354" s="33"/>
    </row>
    <row r="13355" spans="44:44" x14ac:dyDescent="0.55000000000000004">
      <c r="AR13355" s="33"/>
    </row>
    <row r="13356" spans="44:44" x14ac:dyDescent="0.55000000000000004">
      <c r="AR13356" s="33"/>
    </row>
    <row r="13357" spans="44:44" x14ac:dyDescent="0.55000000000000004">
      <c r="AR13357" s="33"/>
    </row>
    <row r="13358" spans="44:44" x14ac:dyDescent="0.55000000000000004">
      <c r="AR13358" s="33"/>
    </row>
    <row r="13359" spans="44:44" x14ac:dyDescent="0.55000000000000004">
      <c r="AR13359" s="33"/>
    </row>
    <row r="13360" spans="44:44" x14ac:dyDescent="0.55000000000000004">
      <c r="AR13360" s="33"/>
    </row>
    <row r="13361" spans="44:44" x14ac:dyDescent="0.55000000000000004">
      <c r="AR13361" s="33"/>
    </row>
    <row r="13362" spans="44:44" x14ac:dyDescent="0.55000000000000004">
      <c r="AR13362" s="33"/>
    </row>
    <row r="13363" spans="44:44" x14ac:dyDescent="0.55000000000000004">
      <c r="AR13363" s="33"/>
    </row>
    <row r="13364" spans="44:44" x14ac:dyDescent="0.55000000000000004">
      <c r="AR13364" s="33"/>
    </row>
    <row r="13365" spans="44:44" x14ac:dyDescent="0.55000000000000004">
      <c r="AR13365" s="33"/>
    </row>
    <row r="13366" spans="44:44" x14ac:dyDescent="0.55000000000000004">
      <c r="AR13366" s="33"/>
    </row>
    <row r="13367" spans="44:44" x14ac:dyDescent="0.55000000000000004">
      <c r="AR13367" s="33"/>
    </row>
    <row r="13368" spans="44:44" x14ac:dyDescent="0.55000000000000004">
      <c r="AR13368" s="33"/>
    </row>
    <row r="13369" spans="44:44" x14ac:dyDescent="0.55000000000000004">
      <c r="AR13369" s="33"/>
    </row>
    <row r="13370" spans="44:44" x14ac:dyDescent="0.55000000000000004">
      <c r="AR13370" s="33"/>
    </row>
    <row r="13371" spans="44:44" x14ac:dyDescent="0.55000000000000004">
      <c r="AR13371" s="33"/>
    </row>
    <row r="13372" spans="44:44" x14ac:dyDescent="0.55000000000000004">
      <c r="AR13372" s="33"/>
    </row>
    <row r="13373" spans="44:44" x14ac:dyDescent="0.55000000000000004">
      <c r="AR13373" s="33"/>
    </row>
    <row r="13374" spans="44:44" x14ac:dyDescent="0.55000000000000004">
      <c r="AR13374" s="33"/>
    </row>
    <row r="13375" spans="44:44" x14ac:dyDescent="0.55000000000000004">
      <c r="AR13375" s="33"/>
    </row>
    <row r="13376" spans="44:44" x14ac:dyDescent="0.55000000000000004">
      <c r="AR13376" s="33"/>
    </row>
    <row r="13377" spans="44:44" x14ac:dyDescent="0.55000000000000004">
      <c r="AR13377" s="33"/>
    </row>
    <row r="13378" spans="44:44" x14ac:dyDescent="0.55000000000000004">
      <c r="AR13378" s="33"/>
    </row>
    <row r="13379" spans="44:44" x14ac:dyDescent="0.55000000000000004">
      <c r="AR13379" s="33"/>
    </row>
    <row r="13380" spans="44:44" x14ac:dyDescent="0.55000000000000004">
      <c r="AR13380" s="33"/>
    </row>
    <row r="13381" spans="44:44" x14ac:dyDescent="0.55000000000000004">
      <c r="AR13381" s="33"/>
    </row>
    <row r="13382" spans="44:44" x14ac:dyDescent="0.55000000000000004">
      <c r="AR13382" s="33"/>
    </row>
    <row r="13383" spans="44:44" x14ac:dyDescent="0.55000000000000004">
      <c r="AR13383" s="33"/>
    </row>
    <row r="13384" spans="44:44" x14ac:dyDescent="0.55000000000000004">
      <c r="AR13384" s="33"/>
    </row>
    <row r="13385" spans="44:44" x14ac:dyDescent="0.55000000000000004">
      <c r="AR13385" s="33"/>
    </row>
    <row r="13386" spans="44:44" x14ac:dyDescent="0.55000000000000004">
      <c r="AR13386" s="33"/>
    </row>
    <row r="13387" spans="44:44" x14ac:dyDescent="0.55000000000000004">
      <c r="AR13387" s="33"/>
    </row>
    <row r="13388" spans="44:44" x14ac:dyDescent="0.55000000000000004">
      <c r="AR13388" s="33"/>
    </row>
    <row r="13389" spans="44:44" x14ac:dyDescent="0.55000000000000004">
      <c r="AR13389" s="33"/>
    </row>
    <row r="13390" spans="44:44" x14ac:dyDescent="0.55000000000000004">
      <c r="AR13390" s="33"/>
    </row>
    <row r="13391" spans="44:44" x14ac:dyDescent="0.55000000000000004">
      <c r="AR13391" s="33"/>
    </row>
    <row r="13392" spans="44:44" x14ac:dyDescent="0.55000000000000004">
      <c r="AR13392" s="33"/>
    </row>
    <row r="13393" spans="44:44" x14ac:dyDescent="0.55000000000000004">
      <c r="AR13393" s="33"/>
    </row>
    <row r="13394" spans="44:44" x14ac:dyDescent="0.55000000000000004">
      <c r="AR13394" s="33"/>
    </row>
    <row r="13395" spans="44:44" x14ac:dyDescent="0.55000000000000004">
      <c r="AR13395" s="33"/>
    </row>
    <row r="13396" spans="44:44" x14ac:dyDescent="0.55000000000000004">
      <c r="AR13396" s="33"/>
    </row>
    <row r="13397" spans="44:44" x14ac:dyDescent="0.55000000000000004">
      <c r="AR13397" s="33"/>
    </row>
    <row r="13398" spans="44:44" x14ac:dyDescent="0.55000000000000004">
      <c r="AR13398" s="33"/>
    </row>
    <row r="13399" spans="44:44" x14ac:dyDescent="0.55000000000000004">
      <c r="AR13399" s="33"/>
    </row>
    <row r="13400" spans="44:44" x14ac:dyDescent="0.55000000000000004">
      <c r="AR13400" s="33"/>
    </row>
    <row r="13401" spans="44:44" x14ac:dyDescent="0.55000000000000004">
      <c r="AR13401" s="33"/>
    </row>
    <row r="13402" spans="44:44" x14ac:dyDescent="0.55000000000000004">
      <c r="AR13402" s="33"/>
    </row>
    <row r="13403" spans="44:44" x14ac:dyDescent="0.55000000000000004">
      <c r="AR13403" s="33"/>
    </row>
    <row r="13404" spans="44:44" x14ac:dyDescent="0.55000000000000004">
      <c r="AR13404" s="33"/>
    </row>
    <row r="13405" spans="44:44" x14ac:dyDescent="0.55000000000000004">
      <c r="AR13405" s="33"/>
    </row>
    <row r="13406" spans="44:44" x14ac:dyDescent="0.55000000000000004">
      <c r="AR13406" s="33"/>
    </row>
    <row r="13407" spans="44:44" x14ac:dyDescent="0.55000000000000004">
      <c r="AR13407" s="33"/>
    </row>
    <row r="13408" spans="44:44" x14ac:dyDescent="0.55000000000000004">
      <c r="AR13408" s="33"/>
    </row>
    <row r="13409" spans="44:44" x14ac:dyDescent="0.55000000000000004">
      <c r="AR13409" s="33"/>
    </row>
    <row r="13410" spans="44:44" x14ac:dyDescent="0.55000000000000004">
      <c r="AR13410" s="33"/>
    </row>
    <row r="13411" spans="44:44" x14ac:dyDescent="0.55000000000000004">
      <c r="AR13411" s="33"/>
    </row>
    <row r="13412" spans="44:44" x14ac:dyDescent="0.55000000000000004">
      <c r="AR13412" s="33"/>
    </row>
    <row r="13413" spans="44:44" x14ac:dyDescent="0.55000000000000004">
      <c r="AR13413" s="33"/>
    </row>
    <row r="13414" spans="44:44" x14ac:dyDescent="0.55000000000000004">
      <c r="AR13414" s="33"/>
    </row>
    <row r="13415" spans="44:44" x14ac:dyDescent="0.55000000000000004">
      <c r="AR13415" s="33"/>
    </row>
    <row r="13416" spans="44:44" x14ac:dyDescent="0.55000000000000004">
      <c r="AR13416" s="33"/>
    </row>
    <row r="13417" spans="44:44" x14ac:dyDescent="0.55000000000000004">
      <c r="AR13417" s="33"/>
    </row>
    <row r="13418" spans="44:44" x14ac:dyDescent="0.55000000000000004">
      <c r="AR13418" s="33"/>
    </row>
    <row r="13419" spans="44:44" x14ac:dyDescent="0.55000000000000004">
      <c r="AR13419" s="33"/>
    </row>
    <row r="13420" spans="44:44" x14ac:dyDescent="0.55000000000000004">
      <c r="AR13420" s="33"/>
    </row>
    <row r="13421" spans="44:44" x14ac:dyDescent="0.55000000000000004">
      <c r="AR13421" s="33"/>
    </row>
    <row r="13422" spans="44:44" x14ac:dyDescent="0.55000000000000004">
      <c r="AR13422" s="33"/>
    </row>
    <row r="13423" spans="44:44" x14ac:dyDescent="0.55000000000000004">
      <c r="AR13423" s="33"/>
    </row>
    <row r="13424" spans="44:44" x14ac:dyDescent="0.55000000000000004">
      <c r="AR13424" s="33"/>
    </row>
    <row r="13425" spans="44:44" x14ac:dyDescent="0.55000000000000004">
      <c r="AR13425" s="33"/>
    </row>
    <row r="13426" spans="44:44" x14ac:dyDescent="0.55000000000000004">
      <c r="AR13426" s="33"/>
    </row>
    <row r="13427" spans="44:44" x14ac:dyDescent="0.55000000000000004">
      <c r="AR13427" s="33"/>
    </row>
    <row r="13428" spans="44:44" x14ac:dyDescent="0.55000000000000004">
      <c r="AR13428" s="33"/>
    </row>
    <row r="13429" spans="44:44" x14ac:dyDescent="0.55000000000000004">
      <c r="AR13429" s="33"/>
    </row>
    <row r="13430" spans="44:44" x14ac:dyDescent="0.55000000000000004">
      <c r="AR13430" s="33"/>
    </row>
    <row r="13431" spans="44:44" x14ac:dyDescent="0.55000000000000004">
      <c r="AR13431" s="33"/>
    </row>
    <row r="13432" spans="44:44" x14ac:dyDescent="0.55000000000000004">
      <c r="AR13432" s="33"/>
    </row>
    <row r="13433" spans="44:44" x14ac:dyDescent="0.55000000000000004">
      <c r="AR13433" s="33"/>
    </row>
    <row r="13434" spans="44:44" x14ac:dyDescent="0.55000000000000004">
      <c r="AR13434" s="33"/>
    </row>
    <row r="13435" spans="44:44" x14ac:dyDescent="0.55000000000000004">
      <c r="AR13435" s="33"/>
    </row>
    <row r="13436" spans="44:44" x14ac:dyDescent="0.55000000000000004">
      <c r="AR13436" s="33"/>
    </row>
    <row r="13437" spans="44:44" x14ac:dyDescent="0.55000000000000004">
      <c r="AR13437" s="33"/>
    </row>
    <row r="13438" spans="44:44" x14ac:dyDescent="0.55000000000000004">
      <c r="AR13438" s="33"/>
    </row>
    <row r="13439" spans="44:44" x14ac:dyDescent="0.55000000000000004">
      <c r="AR13439" s="33"/>
    </row>
    <row r="13440" spans="44:44" x14ac:dyDescent="0.55000000000000004">
      <c r="AR13440" s="33"/>
    </row>
    <row r="13441" spans="44:44" x14ac:dyDescent="0.55000000000000004">
      <c r="AR13441" s="33"/>
    </row>
    <row r="13442" spans="44:44" x14ac:dyDescent="0.55000000000000004">
      <c r="AR13442" s="33"/>
    </row>
    <row r="13443" spans="44:44" x14ac:dyDescent="0.55000000000000004">
      <c r="AR13443" s="33"/>
    </row>
    <row r="13444" spans="44:44" x14ac:dyDescent="0.55000000000000004">
      <c r="AR13444" s="33"/>
    </row>
    <row r="13445" spans="44:44" x14ac:dyDescent="0.55000000000000004">
      <c r="AR13445" s="33"/>
    </row>
    <row r="13446" spans="44:44" x14ac:dyDescent="0.55000000000000004">
      <c r="AR13446" s="33"/>
    </row>
    <row r="13447" spans="44:44" x14ac:dyDescent="0.55000000000000004">
      <c r="AR13447" s="33"/>
    </row>
    <row r="13448" spans="44:44" x14ac:dyDescent="0.55000000000000004">
      <c r="AR13448" s="33"/>
    </row>
    <row r="13449" spans="44:44" x14ac:dyDescent="0.55000000000000004">
      <c r="AR13449" s="33"/>
    </row>
    <row r="13450" spans="44:44" x14ac:dyDescent="0.55000000000000004">
      <c r="AR13450" s="33"/>
    </row>
    <row r="13451" spans="44:44" x14ac:dyDescent="0.55000000000000004">
      <c r="AR13451" s="33"/>
    </row>
    <row r="13452" spans="44:44" x14ac:dyDescent="0.55000000000000004">
      <c r="AR13452" s="33"/>
    </row>
    <row r="13453" spans="44:44" x14ac:dyDescent="0.55000000000000004">
      <c r="AR13453" s="33"/>
    </row>
    <row r="13454" spans="44:44" x14ac:dyDescent="0.55000000000000004">
      <c r="AR13454" s="33"/>
    </row>
    <row r="13455" spans="44:44" x14ac:dyDescent="0.55000000000000004">
      <c r="AR13455" s="33"/>
    </row>
    <row r="13456" spans="44:44" x14ac:dyDescent="0.55000000000000004">
      <c r="AR13456" s="33"/>
    </row>
    <row r="13457" spans="44:44" x14ac:dyDescent="0.55000000000000004">
      <c r="AR13457" s="33"/>
    </row>
    <row r="13458" spans="44:44" x14ac:dyDescent="0.55000000000000004">
      <c r="AR13458" s="33"/>
    </row>
    <row r="13459" spans="44:44" x14ac:dyDescent="0.55000000000000004">
      <c r="AR13459" s="33"/>
    </row>
    <row r="13460" spans="44:44" x14ac:dyDescent="0.55000000000000004">
      <c r="AR13460" s="33"/>
    </row>
    <row r="13461" spans="44:44" x14ac:dyDescent="0.55000000000000004">
      <c r="AR13461" s="33"/>
    </row>
    <row r="13462" spans="44:44" x14ac:dyDescent="0.55000000000000004">
      <c r="AR13462" s="33"/>
    </row>
    <row r="13463" spans="44:44" x14ac:dyDescent="0.55000000000000004">
      <c r="AR13463" s="33"/>
    </row>
    <row r="13464" spans="44:44" x14ac:dyDescent="0.55000000000000004">
      <c r="AR13464" s="33"/>
    </row>
    <row r="13465" spans="44:44" x14ac:dyDescent="0.55000000000000004">
      <c r="AR13465" s="33"/>
    </row>
    <row r="13466" spans="44:44" x14ac:dyDescent="0.55000000000000004">
      <c r="AR13466" s="33"/>
    </row>
    <row r="13467" spans="44:44" x14ac:dyDescent="0.55000000000000004">
      <c r="AR13467" s="33"/>
    </row>
    <row r="13468" spans="44:44" x14ac:dyDescent="0.55000000000000004">
      <c r="AR13468" s="33"/>
    </row>
    <row r="13469" spans="44:44" x14ac:dyDescent="0.55000000000000004">
      <c r="AR13469" s="33"/>
    </row>
    <row r="13470" spans="44:44" x14ac:dyDescent="0.55000000000000004">
      <c r="AR13470" s="33"/>
    </row>
    <row r="13471" spans="44:44" x14ac:dyDescent="0.55000000000000004">
      <c r="AR13471" s="33"/>
    </row>
    <row r="13472" spans="44:44" x14ac:dyDescent="0.55000000000000004">
      <c r="AR13472" s="33"/>
    </row>
    <row r="13473" spans="44:44" x14ac:dyDescent="0.55000000000000004">
      <c r="AR13473" s="33"/>
    </row>
    <row r="13474" spans="44:44" x14ac:dyDescent="0.55000000000000004">
      <c r="AR13474" s="33"/>
    </row>
    <row r="13475" spans="44:44" x14ac:dyDescent="0.55000000000000004">
      <c r="AR13475" s="33"/>
    </row>
    <row r="13476" spans="44:44" x14ac:dyDescent="0.55000000000000004">
      <c r="AR13476" s="33"/>
    </row>
    <row r="13477" spans="44:44" x14ac:dyDescent="0.55000000000000004">
      <c r="AR13477" s="33"/>
    </row>
    <row r="13478" spans="44:44" x14ac:dyDescent="0.55000000000000004">
      <c r="AR13478" s="33"/>
    </row>
    <row r="13479" spans="44:44" x14ac:dyDescent="0.55000000000000004">
      <c r="AR13479" s="33"/>
    </row>
    <row r="13480" spans="44:44" x14ac:dyDescent="0.55000000000000004">
      <c r="AR13480" s="33"/>
    </row>
    <row r="13481" spans="44:44" x14ac:dyDescent="0.55000000000000004">
      <c r="AR13481" s="33"/>
    </row>
    <row r="13482" spans="44:44" x14ac:dyDescent="0.55000000000000004">
      <c r="AR13482" s="33"/>
    </row>
    <row r="13483" spans="44:44" x14ac:dyDescent="0.55000000000000004">
      <c r="AR13483" s="33"/>
    </row>
    <row r="13484" spans="44:44" x14ac:dyDescent="0.55000000000000004">
      <c r="AR13484" s="33"/>
    </row>
    <row r="13485" spans="44:44" x14ac:dyDescent="0.55000000000000004">
      <c r="AR13485" s="33"/>
    </row>
    <row r="13486" spans="44:44" x14ac:dyDescent="0.55000000000000004">
      <c r="AR13486" s="33"/>
    </row>
    <row r="13487" spans="44:44" x14ac:dyDescent="0.55000000000000004">
      <c r="AR13487" s="33"/>
    </row>
    <row r="13488" spans="44:44" x14ac:dyDescent="0.55000000000000004">
      <c r="AR13488" s="33"/>
    </row>
    <row r="13489" spans="44:44" x14ac:dyDescent="0.55000000000000004">
      <c r="AR13489" s="33"/>
    </row>
    <row r="13490" spans="44:44" x14ac:dyDescent="0.55000000000000004">
      <c r="AR13490" s="33"/>
    </row>
    <row r="13491" spans="44:44" x14ac:dyDescent="0.55000000000000004">
      <c r="AR13491" s="33"/>
    </row>
    <row r="13492" spans="44:44" x14ac:dyDescent="0.55000000000000004">
      <c r="AR13492" s="33"/>
    </row>
    <row r="13493" spans="44:44" x14ac:dyDescent="0.55000000000000004">
      <c r="AR13493" s="33"/>
    </row>
    <row r="13494" spans="44:44" x14ac:dyDescent="0.55000000000000004">
      <c r="AR13494" s="33"/>
    </row>
    <row r="13495" spans="44:44" x14ac:dyDescent="0.55000000000000004">
      <c r="AR13495" s="33"/>
    </row>
    <row r="13496" spans="44:44" x14ac:dyDescent="0.55000000000000004">
      <c r="AR13496" s="33"/>
    </row>
    <row r="13497" spans="44:44" x14ac:dyDescent="0.55000000000000004">
      <c r="AR13497" s="33"/>
    </row>
    <row r="13498" spans="44:44" x14ac:dyDescent="0.55000000000000004">
      <c r="AR13498" s="33"/>
    </row>
    <row r="13499" spans="44:44" x14ac:dyDescent="0.55000000000000004">
      <c r="AR13499" s="33"/>
    </row>
    <row r="13500" spans="44:44" x14ac:dyDescent="0.55000000000000004">
      <c r="AR13500" s="33"/>
    </row>
    <row r="13501" spans="44:44" x14ac:dyDescent="0.55000000000000004">
      <c r="AR13501" s="33"/>
    </row>
    <row r="13502" spans="44:44" x14ac:dyDescent="0.55000000000000004">
      <c r="AR13502" s="33"/>
    </row>
    <row r="13503" spans="44:44" x14ac:dyDescent="0.55000000000000004">
      <c r="AR13503" s="33"/>
    </row>
    <row r="13504" spans="44:44" x14ac:dyDescent="0.55000000000000004">
      <c r="AR13504" s="33"/>
    </row>
    <row r="13505" spans="44:44" x14ac:dyDescent="0.55000000000000004">
      <c r="AR13505" s="33"/>
    </row>
    <row r="13506" spans="44:44" x14ac:dyDescent="0.55000000000000004">
      <c r="AR13506" s="33"/>
    </row>
    <row r="13507" spans="44:44" x14ac:dyDescent="0.55000000000000004">
      <c r="AR13507" s="33"/>
    </row>
    <row r="13508" spans="44:44" x14ac:dyDescent="0.55000000000000004">
      <c r="AR13508" s="33"/>
    </row>
    <row r="13509" spans="44:44" x14ac:dyDescent="0.55000000000000004">
      <c r="AR13509" s="33"/>
    </row>
    <row r="13510" spans="44:44" x14ac:dyDescent="0.55000000000000004">
      <c r="AR13510" s="33"/>
    </row>
    <row r="13511" spans="44:44" x14ac:dyDescent="0.55000000000000004">
      <c r="AR13511" s="33"/>
    </row>
    <row r="13512" spans="44:44" x14ac:dyDescent="0.55000000000000004">
      <c r="AR13512" s="33"/>
    </row>
    <row r="13513" spans="44:44" x14ac:dyDescent="0.55000000000000004">
      <c r="AR13513" s="33"/>
    </row>
    <row r="13514" spans="44:44" x14ac:dyDescent="0.55000000000000004">
      <c r="AR13514" s="33"/>
    </row>
    <row r="13515" spans="44:44" x14ac:dyDescent="0.55000000000000004">
      <c r="AR13515" s="33"/>
    </row>
    <row r="13516" spans="44:44" x14ac:dyDescent="0.55000000000000004">
      <c r="AR13516" s="33"/>
    </row>
    <row r="13517" spans="44:44" x14ac:dyDescent="0.55000000000000004">
      <c r="AR13517" s="33"/>
    </row>
    <row r="13518" spans="44:44" x14ac:dyDescent="0.55000000000000004">
      <c r="AR13518" s="33"/>
    </row>
    <row r="13519" spans="44:44" x14ac:dyDescent="0.55000000000000004">
      <c r="AR13519" s="33"/>
    </row>
    <row r="13520" spans="44:44" x14ac:dyDescent="0.55000000000000004">
      <c r="AR13520" s="33"/>
    </row>
    <row r="13521" spans="44:44" x14ac:dyDescent="0.55000000000000004">
      <c r="AR13521" s="33"/>
    </row>
    <row r="13522" spans="44:44" x14ac:dyDescent="0.55000000000000004">
      <c r="AR13522" s="33"/>
    </row>
    <row r="13523" spans="44:44" x14ac:dyDescent="0.55000000000000004">
      <c r="AR13523" s="33"/>
    </row>
    <row r="13524" spans="44:44" x14ac:dyDescent="0.55000000000000004">
      <c r="AR13524" s="33"/>
    </row>
    <row r="13525" spans="44:44" x14ac:dyDescent="0.55000000000000004">
      <c r="AR13525" s="33"/>
    </row>
    <row r="13526" spans="44:44" x14ac:dyDescent="0.55000000000000004">
      <c r="AR13526" s="33"/>
    </row>
    <row r="13527" spans="44:44" x14ac:dyDescent="0.55000000000000004">
      <c r="AR13527" s="33"/>
    </row>
    <row r="13528" spans="44:44" x14ac:dyDescent="0.55000000000000004">
      <c r="AR13528" s="33"/>
    </row>
    <row r="13529" spans="44:44" x14ac:dyDescent="0.55000000000000004">
      <c r="AR13529" s="33"/>
    </row>
    <row r="13530" spans="44:44" x14ac:dyDescent="0.55000000000000004">
      <c r="AR13530" s="33"/>
    </row>
    <row r="13531" spans="44:44" x14ac:dyDescent="0.55000000000000004">
      <c r="AR13531" s="33"/>
    </row>
    <row r="13532" spans="44:44" x14ac:dyDescent="0.55000000000000004">
      <c r="AR13532" s="33"/>
    </row>
    <row r="13533" spans="44:44" x14ac:dyDescent="0.55000000000000004">
      <c r="AR13533" s="33"/>
    </row>
    <row r="13534" spans="44:44" x14ac:dyDescent="0.55000000000000004">
      <c r="AR13534" s="33"/>
    </row>
    <row r="13535" spans="44:44" x14ac:dyDescent="0.55000000000000004">
      <c r="AR13535" s="33"/>
    </row>
    <row r="13536" spans="44:44" x14ac:dyDescent="0.55000000000000004">
      <c r="AR13536" s="33"/>
    </row>
    <row r="13537" spans="44:44" x14ac:dyDescent="0.55000000000000004">
      <c r="AR13537" s="33"/>
    </row>
    <row r="13538" spans="44:44" x14ac:dyDescent="0.55000000000000004">
      <c r="AR13538" s="33"/>
    </row>
    <row r="13539" spans="44:44" x14ac:dyDescent="0.55000000000000004">
      <c r="AR13539" s="33"/>
    </row>
    <row r="13540" spans="44:44" x14ac:dyDescent="0.55000000000000004">
      <c r="AR13540" s="33"/>
    </row>
    <row r="13541" spans="44:44" x14ac:dyDescent="0.55000000000000004">
      <c r="AR13541" s="33"/>
    </row>
    <row r="13542" spans="44:44" x14ac:dyDescent="0.55000000000000004">
      <c r="AR13542" s="33"/>
    </row>
    <row r="13543" spans="44:44" x14ac:dyDescent="0.55000000000000004">
      <c r="AR13543" s="33"/>
    </row>
    <row r="13544" spans="44:44" x14ac:dyDescent="0.55000000000000004">
      <c r="AR13544" s="33"/>
    </row>
    <row r="13545" spans="44:44" x14ac:dyDescent="0.55000000000000004">
      <c r="AR13545" s="33"/>
    </row>
    <row r="13546" spans="44:44" x14ac:dyDescent="0.55000000000000004">
      <c r="AR13546" s="33"/>
    </row>
    <row r="13547" spans="44:44" x14ac:dyDescent="0.55000000000000004">
      <c r="AR13547" s="33"/>
    </row>
    <row r="13548" spans="44:44" x14ac:dyDescent="0.55000000000000004">
      <c r="AR13548" s="33"/>
    </row>
    <row r="13549" spans="44:44" x14ac:dyDescent="0.55000000000000004">
      <c r="AR13549" s="33"/>
    </row>
    <row r="13550" spans="44:44" x14ac:dyDescent="0.55000000000000004">
      <c r="AR13550" s="33"/>
    </row>
    <row r="13551" spans="44:44" x14ac:dyDescent="0.55000000000000004">
      <c r="AR13551" s="33"/>
    </row>
    <row r="13552" spans="44:44" x14ac:dyDescent="0.55000000000000004">
      <c r="AR13552" s="33"/>
    </row>
    <row r="13553" spans="44:44" x14ac:dyDescent="0.55000000000000004">
      <c r="AR13553" s="33"/>
    </row>
    <row r="13554" spans="44:44" x14ac:dyDescent="0.55000000000000004">
      <c r="AR13554" s="33"/>
    </row>
    <row r="13555" spans="44:44" x14ac:dyDescent="0.55000000000000004">
      <c r="AR13555" s="33"/>
    </row>
    <row r="13556" spans="44:44" x14ac:dyDescent="0.55000000000000004">
      <c r="AR13556" s="33"/>
    </row>
    <row r="13557" spans="44:44" x14ac:dyDescent="0.55000000000000004">
      <c r="AR13557" s="33"/>
    </row>
    <row r="13558" spans="44:44" x14ac:dyDescent="0.55000000000000004">
      <c r="AR13558" s="33"/>
    </row>
    <row r="13559" spans="44:44" x14ac:dyDescent="0.55000000000000004">
      <c r="AR13559" s="33"/>
    </row>
    <row r="13560" spans="44:44" x14ac:dyDescent="0.55000000000000004">
      <c r="AR13560" s="33"/>
    </row>
    <row r="13561" spans="44:44" x14ac:dyDescent="0.55000000000000004">
      <c r="AR13561" s="33"/>
    </row>
    <row r="13562" spans="44:44" x14ac:dyDescent="0.55000000000000004">
      <c r="AR13562" s="33"/>
    </row>
    <row r="13563" spans="44:44" x14ac:dyDescent="0.55000000000000004">
      <c r="AR13563" s="33"/>
    </row>
    <row r="13564" spans="44:44" x14ac:dyDescent="0.55000000000000004">
      <c r="AR13564" s="33"/>
    </row>
    <row r="13565" spans="44:44" x14ac:dyDescent="0.55000000000000004">
      <c r="AR13565" s="33"/>
    </row>
    <row r="13566" spans="44:44" x14ac:dyDescent="0.55000000000000004">
      <c r="AR13566" s="33"/>
    </row>
    <row r="13567" spans="44:44" x14ac:dyDescent="0.55000000000000004">
      <c r="AR13567" s="33"/>
    </row>
    <row r="13568" spans="44:44" x14ac:dyDescent="0.55000000000000004">
      <c r="AR13568" s="33"/>
    </row>
    <row r="13569" spans="44:44" x14ac:dyDescent="0.55000000000000004">
      <c r="AR13569" s="33"/>
    </row>
    <row r="13570" spans="44:44" x14ac:dyDescent="0.55000000000000004">
      <c r="AR13570" s="33"/>
    </row>
    <row r="13571" spans="44:44" x14ac:dyDescent="0.55000000000000004">
      <c r="AR13571" s="33"/>
    </row>
    <row r="13572" spans="44:44" x14ac:dyDescent="0.55000000000000004">
      <c r="AR13572" s="33"/>
    </row>
    <row r="13573" spans="44:44" x14ac:dyDescent="0.55000000000000004">
      <c r="AR13573" s="33"/>
    </row>
    <row r="13574" spans="44:44" x14ac:dyDescent="0.55000000000000004">
      <c r="AR13574" s="33"/>
    </row>
    <row r="13575" spans="44:44" x14ac:dyDescent="0.55000000000000004">
      <c r="AR13575" s="33"/>
    </row>
    <row r="13576" spans="44:44" x14ac:dyDescent="0.55000000000000004">
      <c r="AR13576" s="33"/>
    </row>
    <row r="13577" spans="44:44" x14ac:dyDescent="0.55000000000000004">
      <c r="AR13577" s="33"/>
    </row>
    <row r="13578" spans="44:44" x14ac:dyDescent="0.55000000000000004">
      <c r="AR13578" s="33"/>
    </row>
    <row r="13579" spans="44:44" x14ac:dyDescent="0.55000000000000004">
      <c r="AR13579" s="33"/>
    </row>
    <row r="13580" spans="44:44" x14ac:dyDescent="0.55000000000000004">
      <c r="AR13580" s="33"/>
    </row>
    <row r="13581" spans="44:44" x14ac:dyDescent="0.55000000000000004">
      <c r="AR13581" s="33"/>
    </row>
    <row r="13582" spans="44:44" x14ac:dyDescent="0.55000000000000004">
      <c r="AR13582" s="33"/>
    </row>
    <row r="13583" spans="44:44" x14ac:dyDescent="0.55000000000000004">
      <c r="AR13583" s="33"/>
    </row>
    <row r="13584" spans="44:44" x14ac:dyDescent="0.55000000000000004">
      <c r="AR13584" s="33"/>
    </row>
    <row r="13585" spans="44:44" x14ac:dyDescent="0.55000000000000004">
      <c r="AR13585" s="33"/>
    </row>
    <row r="13586" spans="44:44" x14ac:dyDescent="0.55000000000000004">
      <c r="AR13586" s="33"/>
    </row>
    <row r="13587" spans="44:44" x14ac:dyDescent="0.55000000000000004">
      <c r="AR13587" s="33"/>
    </row>
    <row r="13588" spans="44:44" x14ac:dyDescent="0.55000000000000004">
      <c r="AR13588" s="33"/>
    </row>
    <row r="13589" spans="44:44" x14ac:dyDescent="0.55000000000000004">
      <c r="AR13589" s="33"/>
    </row>
    <row r="13590" spans="44:44" x14ac:dyDescent="0.55000000000000004">
      <c r="AR13590" s="33"/>
    </row>
    <row r="13591" spans="44:44" x14ac:dyDescent="0.55000000000000004">
      <c r="AR13591" s="33"/>
    </row>
    <row r="13592" spans="44:44" x14ac:dyDescent="0.55000000000000004">
      <c r="AR13592" s="33"/>
    </row>
    <row r="13593" spans="44:44" x14ac:dyDescent="0.55000000000000004">
      <c r="AR13593" s="33"/>
    </row>
    <row r="13594" spans="44:44" x14ac:dyDescent="0.55000000000000004">
      <c r="AR13594" s="33"/>
    </row>
    <row r="13595" spans="44:44" x14ac:dyDescent="0.55000000000000004">
      <c r="AR13595" s="33"/>
    </row>
    <row r="13596" spans="44:44" x14ac:dyDescent="0.55000000000000004">
      <c r="AR13596" s="33"/>
    </row>
    <row r="13597" spans="44:44" x14ac:dyDescent="0.55000000000000004">
      <c r="AR13597" s="33"/>
    </row>
    <row r="13598" spans="44:44" x14ac:dyDescent="0.55000000000000004">
      <c r="AR13598" s="33"/>
    </row>
    <row r="13599" spans="44:44" x14ac:dyDescent="0.55000000000000004">
      <c r="AR13599" s="33"/>
    </row>
    <row r="13600" spans="44:44" x14ac:dyDescent="0.55000000000000004">
      <c r="AR13600" s="33"/>
    </row>
    <row r="13601" spans="44:44" x14ac:dyDescent="0.55000000000000004">
      <c r="AR13601" s="33"/>
    </row>
    <row r="13602" spans="44:44" x14ac:dyDescent="0.55000000000000004">
      <c r="AR13602" s="33"/>
    </row>
    <row r="13603" spans="44:44" x14ac:dyDescent="0.55000000000000004">
      <c r="AR13603" s="33"/>
    </row>
    <row r="13604" spans="44:44" x14ac:dyDescent="0.55000000000000004">
      <c r="AR13604" s="33"/>
    </row>
    <row r="13605" spans="44:44" x14ac:dyDescent="0.55000000000000004">
      <c r="AR13605" s="33"/>
    </row>
    <row r="13606" spans="44:44" x14ac:dyDescent="0.55000000000000004">
      <c r="AR13606" s="33"/>
    </row>
    <row r="13607" spans="44:44" x14ac:dyDescent="0.55000000000000004">
      <c r="AR13607" s="33"/>
    </row>
    <row r="13608" spans="44:44" x14ac:dyDescent="0.55000000000000004">
      <c r="AR13608" s="33"/>
    </row>
    <row r="13609" spans="44:44" x14ac:dyDescent="0.55000000000000004">
      <c r="AR13609" s="33"/>
    </row>
    <row r="13610" spans="44:44" x14ac:dyDescent="0.55000000000000004">
      <c r="AR13610" s="33"/>
    </row>
    <row r="13611" spans="44:44" x14ac:dyDescent="0.55000000000000004">
      <c r="AR13611" s="33"/>
    </row>
    <row r="13612" spans="44:44" x14ac:dyDescent="0.55000000000000004">
      <c r="AR13612" s="33"/>
    </row>
    <row r="13613" spans="44:44" x14ac:dyDescent="0.55000000000000004">
      <c r="AR13613" s="33"/>
    </row>
    <row r="13614" spans="44:44" x14ac:dyDescent="0.55000000000000004">
      <c r="AR13614" s="33"/>
    </row>
    <row r="13615" spans="44:44" x14ac:dyDescent="0.55000000000000004">
      <c r="AR13615" s="33"/>
    </row>
    <row r="13616" spans="44:44" x14ac:dyDescent="0.55000000000000004">
      <c r="AR13616" s="33"/>
    </row>
    <row r="13617" spans="44:44" x14ac:dyDescent="0.55000000000000004">
      <c r="AR13617" s="33"/>
    </row>
    <row r="13618" spans="44:44" x14ac:dyDescent="0.55000000000000004">
      <c r="AR13618" s="33"/>
    </row>
    <row r="13619" spans="44:44" x14ac:dyDescent="0.55000000000000004">
      <c r="AR13619" s="33"/>
    </row>
    <row r="13620" spans="44:44" x14ac:dyDescent="0.55000000000000004">
      <c r="AR13620" s="33"/>
    </row>
    <row r="13621" spans="44:44" x14ac:dyDescent="0.55000000000000004">
      <c r="AR13621" s="33"/>
    </row>
    <row r="13622" spans="44:44" x14ac:dyDescent="0.55000000000000004">
      <c r="AR13622" s="33"/>
    </row>
    <row r="13623" spans="44:44" x14ac:dyDescent="0.55000000000000004">
      <c r="AR13623" s="33"/>
    </row>
    <row r="13624" spans="44:44" x14ac:dyDescent="0.55000000000000004">
      <c r="AR13624" s="33"/>
    </row>
    <row r="13625" spans="44:44" x14ac:dyDescent="0.55000000000000004">
      <c r="AR13625" s="33"/>
    </row>
    <row r="13626" spans="44:44" x14ac:dyDescent="0.55000000000000004">
      <c r="AR13626" s="33"/>
    </row>
    <row r="13627" spans="44:44" x14ac:dyDescent="0.55000000000000004">
      <c r="AR13627" s="33"/>
    </row>
    <row r="13628" spans="44:44" x14ac:dyDescent="0.55000000000000004">
      <c r="AR13628" s="33"/>
    </row>
    <row r="13629" spans="44:44" x14ac:dyDescent="0.55000000000000004">
      <c r="AR13629" s="33"/>
    </row>
    <row r="13630" spans="44:44" x14ac:dyDescent="0.55000000000000004">
      <c r="AR13630" s="33"/>
    </row>
    <row r="13631" spans="44:44" x14ac:dyDescent="0.55000000000000004">
      <c r="AR13631" s="33"/>
    </row>
    <row r="13632" spans="44:44" x14ac:dyDescent="0.55000000000000004">
      <c r="AR13632" s="33"/>
    </row>
    <row r="13633" spans="44:44" x14ac:dyDescent="0.55000000000000004">
      <c r="AR13633" s="33"/>
    </row>
    <row r="13634" spans="44:44" x14ac:dyDescent="0.55000000000000004">
      <c r="AR13634" s="33"/>
    </row>
    <row r="13635" spans="44:44" x14ac:dyDescent="0.55000000000000004">
      <c r="AR13635" s="33"/>
    </row>
    <row r="13636" spans="44:44" x14ac:dyDescent="0.55000000000000004">
      <c r="AR13636" s="33"/>
    </row>
    <row r="13637" spans="44:44" x14ac:dyDescent="0.55000000000000004">
      <c r="AR13637" s="33"/>
    </row>
    <row r="13638" spans="44:44" x14ac:dyDescent="0.55000000000000004">
      <c r="AR13638" s="33"/>
    </row>
    <row r="13639" spans="44:44" x14ac:dyDescent="0.55000000000000004">
      <c r="AR13639" s="33"/>
    </row>
    <row r="13640" spans="44:44" x14ac:dyDescent="0.55000000000000004">
      <c r="AR13640" s="33"/>
    </row>
    <row r="13641" spans="44:44" x14ac:dyDescent="0.55000000000000004">
      <c r="AR13641" s="33"/>
    </row>
    <row r="13642" spans="44:44" x14ac:dyDescent="0.55000000000000004">
      <c r="AR13642" s="33"/>
    </row>
    <row r="13643" spans="44:44" x14ac:dyDescent="0.55000000000000004">
      <c r="AR13643" s="33"/>
    </row>
    <row r="13644" spans="44:44" x14ac:dyDescent="0.55000000000000004">
      <c r="AR13644" s="33"/>
    </row>
    <row r="13645" spans="44:44" x14ac:dyDescent="0.55000000000000004">
      <c r="AR13645" s="33"/>
    </row>
    <row r="13646" spans="44:44" x14ac:dyDescent="0.55000000000000004">
      <c r="AR13646" s="33"/>
    </row>
    <row r="13647" spans="44:44" x14ac:dyDescent="0.55000000000000004">
      <c r="AR13647" s="33"/>
    </row>
    <row r="13648" spans="44:44" x14ac:dyDescent="0.55000000000000004">
      <c r="AR13648" s="33"/>
    </row>
    <row r="13649" spans="44:44" x14ac:dyDescent="0.55000000000000004">
      <c r="AR13649" s="33"/>
    </row>
    <row r="13650" spans="44:44" x14ac:dyDescent="0.55000000000000004">
      <c r="AR13650" s="33"/>
    </row>
    <row r="13651" spans="44:44" x14ac:dyDescent="0.55000000000000004">
      <c r="AR13651" s="33"/>
    </row>
    <row r="13652" spans="44:44" x14ac:dyDescent="0.55000000000000004">
      <c r="AR13652" s="33"/>
    </row>
    <row r="13653" spans="44:44" x14ac:dyDescent="0.55000000000000004">
      <c r="AR13653" s="33"/>
    </row>
    <row r="13654" spans="44:44" x14ac:dyDescent="0.55000000000000004">
      <c r="AR13654" s="33"/>
    </row>
    <row r="13655" spans="44:44" x14ac:dyDescent="0.55000000000000004">
      <c r="AR13655" s="33"/>
    </row>
    <row r="13656" spans="44:44" x14ac:dyDescent="0.55000000000000004">
      <c r="AR13656" s="33"/>
    </row>
    <row r="13657" spans="44:44" x14ac:dyDescent="0.55000000000000004">
      <c r="AR13657" s="33"/>
    </row>
    <row r="13658" spans="44:44" x14ac:dyDescent="0.55000000000000004">
      <c r="AR13658" s="33"/>
    </row>
    <row r="13659" spans="44:44" x14ac:dyDescent="0.55000000000000004">
      <c r="AR13659" s="33"/>
    </row>
    <row r="13660" spans="44:44" x14ac:dyDescent="0.55000000000000004">
      <c r="AR13660" s="33"/>
    </row>
    <row r="13661" spans="44:44" x14ac:dyDescent="0.55000000000000004">
      <c r="AR13661" s="33"/>
    </row>
    <row r="13662" spans="44:44" x14ac:dyDescent="0.55000000000000004">
      <c r="AR13662" s="33"/>
    </row>
    <row r="13663" spans="44:44" x14ac:dyDescent="0.55000000000000004">
      <c r="AR13663" s="33"/>
    </row>
    <row r="13664" spans="44:44" x14ac:dyDescent="0.55000000000000004">
      <c r="AR13664" s="33"/>
    </row>
    <row r="13665" spans="44:44" x14ac:dyDescent="0.55000000000000004">
      <c r="AR13665" s="33"/>
    </row>
    <row r="13666" spans="44:44" x14ac:dyDescent="0.55000000000000004">
      <c r="AR13666" s="33"/>
    </row>
    <row r="13667" spans="44:44" x14ac:dyDescent="0.55000000000000004">
      <c r="AR13667" s="33"/>
    </row>
    <row r="13668" spans="44:44" x14ac:dyDescent="0.55000000000000004">
      <c r="AR13668" s="33"/>
    </row>
    <row r="13669" spans="44:44" x14ac:dyDescent="0.55000000000000004">
      <c r="AR13669" s="33"/>
    </row>
    <row r="13670" spans="44:44" x14ac:dyDescent="0.55000000000000004">
      <c r="AR13670" s="33"/>
    </row>
    <row r="13671" spans="44:44" x14ac:dyDescent="0.55000000000000004">
      <c r="AR13671" s="33"/>
    </row>
    <row r="13672" spans="44:44" x14ac:dyDescent="0.55000000000000004">
      <c r="AR13672" s="33"/>
    </row>
    <row r="13673" spans="44:44" x14ac:dyDescent="0.55000000000000004">
      <c r="AR13673" s="33"/>
    </row>
    <row r="13674" spans="44:44" x14ac:dyDescent="0.55000000000000004">
      <c r="AR13674" s="33"/>
    </row>
    <row r="13675" spans="44:44" x14ac:dyDescent="0.55000000000000004">
      <c r="AR13675" s="33"/>
    </row>
    <row r="13676" spans="44:44" x14ac:dyDescent="0.55000000000000004">
      <c r="AR13676" s="33"/>
    </row>
    <row r="13677" spans="44:44" x14ac:dyDescent="0.55000000000000004">
      <c r="AR13677" s="33"/>
    </row>
    <row r="13678" spans="44:44" x14ac:dyDescent="0.55000000000000004">
      <c r="AR13678" s="33"/>
    </row>
    <row r="13679" spans="44:44" x14ac:dyDescent="0.55000000000000004">
      <c r="AR13679" s="33"/>
    </row>
    <row r="13680" spans="44:44" x14ac:dyDescent="0.55000000000000004">
      <c r="AR13680" s="33"/>
    </row>
    <row r="13681" spans="44:44" x14ac:dyDescent="0.55000000000000004">
      <c r="AR13681" s="33"/>
    </row>
    <row r="13682" spans="44:44" x14ac:dyDescent="0.55000000000000004">
      <c r="AR13682" s="33"/>
    </row>
    <row r="13683" spans="44:44" x14ac:dyDescent="0.55000000000000004">
      <c r="AR13683" s="33"/>
    </row>
    <row r="13684" spans="44:44" x14ac:dyDescent="0.55000000000000004">
      <c r="AR13684" s="33"/>
    </row>
    <row r="13685" spans="44:44" x14ac:dyDescent="0.55000000000000004">
      <c r="AR13685" s="33"/>
    </row>
    <row r="13686" spans="44:44" x14ac:dyDescent="0.55000000000000004">
      <c r="AR13686" s="33"/>
    </row>
    <row r="13687" spans="44:44" x14ac:dyDescent="0.55000000000000004">
      <c r="AR13687" s="33"/>
    </row>
    <row r="13688" spans="44:44" x14ac:dyDescent="0.55000000000000004">
      <c r="AR13688" s="33"/>
    </row>
    <row r="13689" spans="44:44" x14ac:dyDescent="0.55000000000000004">
      <c r="AR13689" s="33"/>
    </row>
    <row r="13690" spans="44:44" x14ac:dyDescent="0.55000000000000004">
      <c r="AR13690" s="33"/>
    </row>
    <row r="13691" spans="44:44" x14ac:dyDescent="0.55000000000000004">
      <c r="AR13691" s="33"/>
    </row>
    <row r="13692" spans="44:44" x14ac:dyDescent="0.55000000000000004">
      <c r="AR13692" s="33"/>
    </row>
    <row r="13693" spans="44:44" x14ac:dyDescent="0.55000000000000004">
      <c r="AR13693" s="33"/>
    </row>
    <row r="13694" spans="44:44" x14ac:dyDescent="0.55000000000000004">
      <c r="AR13694" s="33"/>
    </row>
    <row r="13695" spans="44:44" x14ac:dyDescent="0.55000000000000004">
      <c r="AR13695" s="33"/>
    </row>
    <row r="13696" spans="44:44" x14ac:dyDescent="0.55000000000000004">
      <c r="AR13696" s="33"/>
    </row>
    <row r="13697" spans="44:44" x14ac:dyDescent="0.55000000000000004">
      <c r="AR13697" s="33"/>
    </row>
    <row r="13698" spans="44:44" x14ac:dyDescent="0.55000000000000004">
      <c r="AR13698" s="33"/>
    </row>
    <row r="13699" spans="44:44" x14ac:dyDescent="0.55000000000000004">
      <c r="AR13699" s="33"/>
    </row>
    <row r="13700" spans="44:44" x14ac:dyDescent="0.55000000000000004">
      <c r="AR13700" s="33"/>
    </row>
    <row r="13701" spans="44:44" x14ac:dyDescent="0.55000000000000004">
      <c r="AR13701" s="33"/>
    </row>
    <row r="13702" spans="44:44" x14ac:dyDescent="0.55000000000000004">
      <c r="AR13702" s="33"/>
    </row>
    <row r="13703" spans="44:44" x14ac:dyDescent="0.55000000000000004">
      <c r="AR13703" s="33"/>
    </row>
    <row r="13704" spans="44:44" x14ac:dyDescent="0.55000000000000004">
      <c r="AR13704" s="33"/>
    </row>
    <row r="13705" spans="44:44" x14ac:dyDescent="0.55000000000000004">
      <c r="AR13705" s="33"/>
    </row>
    <row r="13706" spans="44:44" x14ac:dyDescent="0.55000000000000004">
      <c r="AR13706" s="33"/>
    </row>
    <row r="13707" spans="44:44" x14ac:dyDescent="0.55000000000000004">
      <c r="AR13707" s="33"/>
    </row>
    <row r="13708" spans="44:44" x14ac:dyDescent="0.55000000000000004">
      <c r="AR13708" s="33"/>
    </row>
    <row r="13709" spans="44:44" x14ac:dyDescent="0.55000000000000004">
      <c r="AR13709" s="33"/>
    </row>
    <row r="13710" spans="44:44" x14ac:dyDescent="0.55000000000000004">
      <c r="AR13710" s="33"/>
    </row>
    <row r="13711" spans="44:44" x14ac:dyDescent="0.55000000000000004">
      <c r="AR13711" s="33"/>
    </row>
    <row r="13712" spans="44:44" x14ac:dyDescent="0.55000000000000004">
      <c r="AR13712" s="33"/>
    </row>
    <row r="13713" spans="44:44" x14ac:dyDescent="0.55000000000000004">
      <c r="AR13713" s="33"/>
    </row>
    <row r="13714" spans="44:44" x14ac:dyDescent="0.55000000000000004">
      <c r="AR13714" s="33"/>
    </row>
    <row r="13715" spans="44:44" x14ac:dyDescent="0.55000000000000004">
      <c r="AR13715" s="33"/>
    </row>
    <row r="13716" spans="44:44" x14ac:dyDescent="0.55000000000000004">
      <c r="AR13716" s="33"/>
    </row>
    <row r="13717" spans="44:44" x14ac:dyDescent="0.55000000000000004">
      <c r="AR13717" s="33"/>
    </row>
    <row r="13718" spans="44:44" x14ac:dyDescent="0.55000000000000004">
      <c r="AR13718" s="33"/>
    </row>
    <row r="13719" spans="44:44" x14ac:dyDescent="0.55000000000000004">
      <c r="AR13719" s="33"/>
    </row>
    <row r="13720" spans="44:44" x14ac:dyDescent="0.55000000000000004">
      <c r="AR13720" s="33"/>
    </row>
    <row r="13721" spans="44:44" x14ac:dyDescent="0.55000000000000004">
      <c r="AR13721" s="33"/>
    </row>
    <row r="13722" spans="44:44" x14ac:dyDescent="0.55000000000000004">
      <c r="AR13722" s="33"/>
    </row>
    <row r="13723" spans="44:44" x14ac:dyDescent="0.55000000000000004">
      <c r="AR13723" s="33"/>
    </row>
    <row r="13724" spans="44:44" x14ac:dyDescent="0.55000000000000004">
      <c r="AR13724" s="33"/>
    </row>
    <row r="13725" spans="44:44" x14ac:dyDescent="0.55000000000000004">
      <c r="AR13725" s="33"/>
    </row>
    <row r="13726" spans="44:44" x14ac:dyDescent="0.55000000000000004">
      <c r="AR13726" s="33"/>
    </row>
    <row r="13727" spans="44:44" x14ac:dyDescent="0.55000000000000004">
      <c r="AR13727" s="33"/>
    </row>
    <row r="13728" spans="44:44" x14ac:dyDescent="0.55000000000000004">
      <c r="AR13728" s="33"/>
    </row>
    <row r="13729" spans="44:44" x14ac:dyDescent="0.55000000000000004">
      <c r="AR13729" s="33"/>
    </row>
    <row r="13730" spans="44:44" x14ac:dyDescent="0.55000000000000004">
      <c r="AR13730" s="33"/>
    </row>
    <row r="13731" spans="44:44" x14ac:dyDescent="0.55000000000000004">
      <c r="AR13731" s="33"/>
    </row>
    <row r="13732" spans="44:44" x14ac:dyDescent="0.55000000000000004">
      <c r="AR13732" s="33"/>
    </row>
    <row r="13733" spans="44:44" x14ac:dyDescent="0.55000000000000004">
      <c r="AR13733" s="33"/>
    </row>
    <row r="13734" spans="44:44" x14ac:dyDescent="0.55000000000000004">
      <c r="AR13734" s="33"/>
    </row>
    <row r="13735" spans="44:44" x14ac:dyDescent="0.55000000000000004">
      <c r="AR13735" s="33"/>
    </row>
    <row r="13736" spans="44:44" x14ac:dyDescent="0.55000000000000004">
      <c r="AR13736" s="33"/>
    </row>
    <row r="13737" spans="44:44" x14ac:dyDescent="0.55000000000000004">
      <c r="AR13737" s="33"/>
    </row>
    <row r="13738" spans="44:44" x14ac:dyDescent="0.55000000000000004">
      <c r="AR13738" s="33"/>
    </row>
    <row r="13739" spans="44:44" x14ac:dyDescent="0.55000000000000004">
      <c r="AR13739" s="33"/>
    </row>
    <row r="13740" spans="44:44" x14ac:dyDescent="0.55000000000000004">
      <c r="AR13740" s="33"/>
    </row>
    <row r="13741" spans="44:44" x14ac:dyDescent="0.55000000000000004">
      <c r="AR13741" s="33"/>
    </row>
    <row r="13742" spans="44:44" x14ac:dyDescent="0.55000000000000004">
      <c r="AR13742" s="33"/>
    </row>
    <row r="13743" spans="44:44" x14ac:dyDescent="0.55000000000000004">
      <c r="AR13743" s="33"/>
    </row>
    <row r="13744" spans="44:44" x14ac:dyDescent="0.55000000000000004">
      <c r="AR13744" s="33"/>
    </row>
    <row r="13745" spans="44:44" x14ac:dyDescent="0.55000000000000004">
      <c r="AR13745" s="33"/>
    </row>
    <row r="13746" spans="44:44" x14ac:dyDescent="0.55000000000000004">
      <c r="AR13746" s="33"/>
    </row>
    <row r="13747" spans="44:44" x14ac:dyDescent="0.55000000000000004">
      <c r="AR13747" s="33"/>
    </row>
    <row r="13748" spans="44:44" x14ac:dyDescent="0.55000000000000004">
      <c r="AR13748" s="33"/>
    </row>
    <row r="13749" spans="44:44" x14ac:dyDescent="0.55000000000000004">
      <c r="AR13749" s="33"/>
    </row>
    <row r="13750" spans="44:44" x14ac:dyDescent="0.55000000000000004">
      <c r="AR13750" s="33"/>
    </row>
    <row r="13751" spans="44:44" x14ac:dyDescent="0.55000000000000004">
      <c r="AR13751" s="33"/>
    </row>
    <row r="13752" spans="44:44" x14ac:dyDescent="0.55000000000000004">
      <c r="AR13752" s="33"/>
    </row>
    <row r="13753" spans="44:44" x14ac:dyDescent="0.55000000000000004">
      <c r="AR13753" s="33"/>
    </row>
    <row r="13754" spans="44:44" x14ac:dyDescent="0.55000000000000004">
      <c r="AR13754" s="33"/>
    </row>
    <row r="13755" spans="44:44" x14ac:dyDescent="0.55000000000000004">
      <c r="AR13755" s="33"/>
    </row>
    <row r="13756" spans="44:44" x14ac:dyDescent="0.55000000000000004">
      <c r="AR13756" s="33"/>
    </row>
    <row r="13757" spans="44:44" x14ac:dyDescent="0.55000000000000004">
      <c r="AR13757" s="33"/>
    </row>
    <row r="13758" spans="44:44" x14ac:dyDescent="0.55000000000000004">
      <c r="AR13758" s="33"/>
    </row>
    <row r="13759" spans="44:44" x14ac:dyDescent="0.55000000000000004">
      <c r="AR13759" s="33"/>
    </row>
    <row r="13760" spans="44:44" x14ac:dyDescent="0.55000000000000004">
      <c r="AR13760" s="33"/>
    </row>
    <row r="13761" spans="44:44" x14ac:dyDescent="0.55000000000000004">
      <c r="AR13761" s="33"/>
    </row>
    <row r="13762" spans="44:44" x14ac:dyDescent="0.55000000000000004">
      <c r="AR13762" s="33"/>
    </row>
    <row r="13763" spans="44:44" x14ac:dyDescent="0.55000000000000004">
      <c r="AR13763" s="33"/>
    </row>
    <row r="13764" spans="44:44" x14ac:dyDescent="0.55000000000000004">
      <c r="AR13764" s="33"/>
    </row>
    <row r="13765" spans="44:44" x14ac:dyDescent="0.55000000000000004">
      <c r="AR13765" s="33"/>
    </row>
    <row r="13766" spans="44:44" x14ac:dyDescent="0.55000000000000004">
      <c r="AR13766" s="33"/>
    </row>
    <row r="13767" spans="44:44" x14ac:dyDescent="0.55000000000000004">
      <c r="AR13767" s="33"/>
    </row>
    <row r="13768" spans="44:44" x14ac:dyDescent="0.55000000000000004">
      <c r="AR13768" s="33"/>
    </row>
    <row r="13769" spans="44:44" x14ac:dyDescent="0.55000000000000004">
      <c r="AR13769" s="33"/>
    </row>
    <row r="13770" spans="44:44" x14ac:dyDescent="0.55000000000000004">
      <c r="AR13770" s="33"/>
    </row>
    <row r="13771" spans="44:44" x14ac:dyDescent="0.55000000000000004">
      <c r="AR13771" s="33"/>
    </row>
    <row r="13772" spans="44:44" x14ac:dyDescent="0.55000000000000004">
      <c r="AR13772" s="33"/>
    </row>
    <row r="13773" spans="44:44" x14ac:dyDescent="0.55000000000000004">
      <c r="AR13773" s="33"/>
    </row>
    <row r="13774" spans="44:44" x14ac:dyDescent="0.55000000000000004">
      <c r="AR13774" s="33"/>
    </row>
    <row r="13775" spans="44:44" x14ac:dyDescent="0.55000000000000004">
      <c r="AR13775" s="33"/>
    </row>
    <row r="13776" spans="44:44" x14ac:dyDescent="0.55000000000000004">
      <c r="AR13776" s="33"/>
    </row>
    <row r="13777" spans="44:44" x14ac:dyDescent="0.55000000000000004">
      <c r="AR13777" s="33"/>
    </row>
    <row r="13778" spans="44:44" x14ac:dyDescent="0.55000000000000004">
      <c r="AR13778" s="33"/>
    </row>
    <row r="13779" spans="44:44" x14ac:dyDescent="0.55000000000000004">
      <c r="AR13779" s="33"/>
    </row>
    <row r="13780" spans="44:44" x14ac:dyDescent="0.55000000000000004">
      <c r="AR13780" s="33"/>
    </row>
    <row r="13781" spans="44:44" x14ac:dyDescent="0.55000000000000004">
      <c r="AR13781" s="33"/>
    </row>
    <row r="13782" spans="44:44" x14ac:dyDescent="0.55000000000000004">
      <c r="AR13782" s="33"/>
    </row>
    <row r="13783" spans="44:44" x14ac:dyDescent="0.55000000000000004">
      <c r="AR13783" s="33"/>
    </row>
    <row r="13784" spans="44:44" x14ac:dyDescent="0.55000000000000004">
      <c r="AR13784" s="33"/>
    </row>
    <row r="13785" spans="44:44" x14ac:dyDescent="0.55000000000000004">
      <c r="AR13785" s="33"/>
    </row>
    <row r="13786" spans="44:44" x14ac:dyDescent="0.55000000000000004">
      <c r="AR13786" s="33"/>
    </row>
    <row r="13787" spans="44:44" x14ac:dyDescent="0.55000000000000004">
      <c r="AR13787" s="33"/>
    </row>
    <row r="13788" spans="44:44" x14ac:dyDescent="0.55000000000000004">
      <c r="AR13788" s="33"/>
    </row>
    <row r="13789" spans="44:44" x14ac:dyDescent="0.55000000000000004">
      <c r="AR13789" s="33"/>
    </row>
    <row r="13790" spans="44:44" x14ac:dyDescent="0.55000000000000004">
      <c r="AR13790" s="33"/>
    </row>
    <row r="13791" spans="44:44" x14ac:dyDescent="0.55000000000000004">
      <c r="AR13791" s="33"/>
    </row>
    <row r="13792" spans="44:44" x14ac:dyDescent="0.55000000000000004">
      <c r="AR13792" s="33"/>
    </row>
    <row r="13793" spans="44:44" x14ac:dyDescent="0.55000000000000004">
      <c r="AR13793" s="33"/>
    </row>
    <row r="13794" spans="44:44" x14ac:dyDescent="0.55000000000000004">
      <c r="AR13794" s="33"/>
    </row>
    <row r="13795" spans="44:44" x14ac:dyDescent="0.55000000000000004">
      <c r="AR13795" s="33"/>
    </row>
    <row r="13796" spans="44:44" x14ac:dyDescent="0.55000000000000004">
      <c r="AR13796" s="33"/>
    </row>
    <row r="13797" spans="44:44" x14ac:dyDescent="0.55000000000000004">
      <c r="AR13797" s="33"/>
    </row>
    <row r="13798" spans="44:44" x14ac:dyDescent="0.55000000000000004">
      <c r="AR13798" s="33"/>
    </row>
    <row r="13799" spans="44:44" x14ac:dyDescent="0.55000000000000004">
      <c r="AR13799" s="33"/>
    </row>
    <row r="13800" spans="44:44" x14ac:dyDescent="0.55000000000000004">
      <c r="AR13800" s="33"/>
    </row>
    <row r="13801" spans="44:44" x14ac:dyDescent="0.55000000000000004">
      <c r="AR13801" s="33"/>
    </row>
    <row r="13802" spans="44:44" x14ac:dyDescent="0.55000000000000004">
      <c r="AR13802" s="33"/>
    </row>
    <row r="13803" spans="44:44" x14ac:dyDescent="0.55000000000000004">
      <c r="AR13803" s="33"/>
    </row>
    <row r="13804" spans="44:44" x14ac:dyDescent="0.55000000000000004">
      <c r="AR13804" s="33"/>
    </row>
    <row r="13805" spans="44:44" x14ac:dyDescent="0.55000000000000004">
      <c r="AR13805" s="33"/>
    </row>
    <row r="13806" spans="44:44" x14ac:dyDescent="0.55000000000000004">
      <c r="AR13806" s="33"/>
    </row>
    <row r="13807" spans="44:44" x14ac:dyDescent="0.55000000000000004">
      <c r="AR13807" s="33"/>
    </row>
    <row r="13808" spans="44:44" x14ac:dyDescent="0.55000000000000004">
      <c r="AR13808" s="33"/>
    </row>
    <row r="13809" spans="44:44" x14ac:dyDescent="0.55000000000000004">
      <c r="AR13809" s="33"/>
    </row>
    <row r="13810" spans="44:44" x14ac:dyDescent="0.55000000000000004">
      <c r="AR13810" s="33"/>
    </row>
    <row r="13811" spans="44:44" x14ac:dyDescent="0.55000000000000004">
      <c r="AR13811" s="33"/>
    </row>
    <row r="13812" spans="44:44" x14ac:dyDescent="0.55000000000000004">
      <c r="AR13812" s="33"/>
    </row>
    <row r="13813" spans="44:44" x14ac:dyDescent="0.55000000000000004">
      <c r="AR13813" s="33"/>
    </row>
    <row r="13814" spans="44:44" x14ac:dyDescent="0.55000000000000004">
      <c r="AR13814" s="33"/>
    </row>
    <row r="13815" spans="44:44" x14ac:dyDescent="0.55000000000000004">
      <c r="AR13815" s="33"/>
    </row>
    <row r="13816" spans="44:44" x14ac:dyDescent="0.55000000000000004">
      <c r="AR13816" s="33"/>
    </row>
    <row r="13817" spans="44:44" x14ac:dyDescent="0.55000000000000004">
      <c r="AR13817" s="33"/>
    </row>
    <row r="13818" spans="44:44" x14ac:dyDescent="0.55000000000000004">
      <c r="AR13818" s="33"/>
    </row>
    <row r="13819" spans="44:44" x14ac:dyDescent="0.55000000000000004">
      <c r="AR13819" s="33"/>
    </row>
    <row r="13820" spans="44:44" x14ac:dyDescent="0.55000000000000004">
      <c r="AR13820" s="33"/>
    </row>
    <row r="13821" spans="44:44" x14ac:dyDescent="0.55000000000000004">
      <c r="AR13821" s="33"/>
    </row>
    <row r="13822" spans="44:44" x14ac:dyDescent="0.55000000000000004">
      <c r="AR13822" s="33"/>
    </row>
    <row r="13823" spans="44:44" x14ac:dyDescent="0.55000000000000004">
      <c r="AR13823" s="33"/>
    </row>
    <row r="13824" spans="44:44" x14ac:dyDescent="0.55000000000000004">
      <c r="AR13824" s="33"/>
    </row>
    <row r="13825" spans="44:44" x14ac:dyDescent="0.55000000000000004">
      <c r="AR13825" s="33"/>
    </row>
    <row r="13826" spans="44:44" x14ac:dyDescent="0.55000000000000004">
      <c r="AR13826" s="33"/>
    </row>
    <row r="13827" spans="44:44" x14ac:dyDescent="0.55000000000000004">
      <c r="AR13827" s="33"/>
    </row>
    <row r="13828" spans="44:44" x14ac:dyDescent="0.55000000000000004">
      <c r="AR13828" s="33"/>
    </row>
    <row r="13829" spans="44:44" x14ac:dyDescent="0.55000000000000004">
      <c r="AR13829" s="33"/>
    </row>
    <row r="13830" spans="44:44" x14ac:dyDescent="0.55000000000000004">
      <c r="AR13830" s="33"/>
    </row>
    <row r="13831" spans="44:44" x14ac:dyDescent="0.55000000000000004">
      <c r="AR13831" s="33"/>
    </row>
    <row r="13832" spans="44:44" x14ac:dyDescent="0.55000000000000004">
      <c r="AR13832" s="33"/>
    </row>
    <row r="13833" spans="44:44" x14ac:dyDescent="0.55000000000000004">
      <c r="AR13833" s="33"/>
    </row>
    <row r="13834" spans="44:44" x14ac:dyDescent="0.55000000000000004">
      <c r="AR13834" s="33"/>
    </row>
    <row r="13835" spans="44:44" x14ac:dyDescent="0.55000000000000004">
      <c r="AR13835" s="33"/>
    </row>
    <row r="13836" spans="44:44" x14ac:dyDescent="0.55000000000000004">
      <c r="AR13836" s="33"/>
    </row>
    <row r="13837" spans="44:44" x14ac:dyDescent="0.55000000000000004">
      <c r="AR13837" s="33"/>
    </row>
    <row r="13838" spans="44:44" x14ac:dyDescent="0.55000000000000004">
      <c r="AR13838" s="33"/>
    </row>
    <row r="13839" spans="44:44" x14ac:dyDescent="0.55000000000000004">
      <c r="AR13839" s="33"/>
    </row>
    <row r="13840" spans="44:44" x14ac:dyDescent="0.55000000000000004">
      <c r="AR13840" s="33"/>
    </row>
    <row r="13841" spans="44:44" x14ac:dyDescent="0.55000000000000004">
      <c r="AR13841" s="33"/>
    </row>
    <row r="13842" spans="44:44" x14ac:dyDescent="0.55000000000000004">
      <c r="AR13842" s="33"/>
    </row>
    <row r="13843" spans="44:44" x14ac:dyDescent="0.55000000000000004">
      <c r="AR13843" s="33"/>
    </row>
    <row r="13844" spans="44:44" x14ac:dyDescent="0.55000000000000004">
      <c r="AR13844" s="33"/>
    </row>
    <row r="13845" spans="44:44" x14ac:dyDescent="0.55000000000000004">
      <c r="AR13845" s="33"/>
    </row>
    <row r="13846" spans="44:44" x14ac:dyDescent="0.55000000000000004">
      <c r="AR13846" s="33"/>
    </row>
    <row r="13847" spans="44:44" x14ac:dyDescent="0.55000000000000004">
      <c r="AR13847" s="33"/>
    </row>
    <row r="13848" spans="44:44" x14ac:dyDescent="0.55000000000000004">
      <c r="AR13848" s="33"/>
    </row>
    <row r="13849" spans="44:44" x14ac:dyDescent="0.55000000000000004">
      <c r="AR13849" s="33"/>
    </row>
    <row r="13850" spans="44:44" x14ac:dyDescent="0.55000000000000004">
      <c r="AR13850" s="33"/>
    </row>
    <row r="13851" spans="44:44" x14ac:dyDescent="0.55000000000000004">
      <c r="AR13851" s="33"/>
    </row>
    <row r="13852" spans="44:44" x14ac:dyDescent="0.55000000000000004">
      <c r="AR13852" s="33"/>
    </row>
    <row r="13853" spans="44:44" x14ac:dyDescent="0.55000000000000004">
      <c r="AR13853" s="33"/>
    </row>
    <row r="13854" spans="44:44" x14ac:dyDescent="0.55000000000000004">
      <c r="AR13854" s="33"/>
    </row>
    <row r="13855" spans="44:44" x14ac:dyDescent="0.55000000000000004">
      <c r="AR13855" s="33"/>
    </row>
    <row r="13856" spans="44:44" x14ac:dyDescent="0.55000000000000004">
      <c r="AR13856" s="33"/>
    </row>
    <row r="13857" spans="44:44" x14ac:dyDescent="0.55000000000000004">
      <c r="AR13857" s="33"/>
    </row>
    <row r="13858" spans="44:44" x14ac:dyDescent="0.55000000000000004">
      <c r="AR13858" s="33"/>
    </row>
    <row r="13859" spans="44:44" x14ac:dyDescent="0.55000000000000004">
      <c r="AR13859" s="33"/>
    </row>
    <row r="13860" spans="44:44" x14ac:dyDescent="0.55000000000000004">
      <c r="AR13860" s="33"/>
    </row>
    <row r="13861" spans="44:44" x14ac:dyDescent="0.55000000000000004">
      <c r="AR13861" s="33"/>
    </row>
    <row r="13862" spans="44:44" x14ac:dyDescent="0.55000000000000004">
      <c r="AR13862" s="33"/>
    </row>
    <row r="13863" spans="44:44" x14ac:dyDescent="0.55000000000000004">
      <c r="AR13863" s="33"/>
    </row>
    <row r="13864" spans="44:44" x14ac:dyDescent="0.55000000000000004">
      <c r="AR13864" s="33"/>
    </row>
    <row r="13865" spans="44:44" x14ac:dyDescent="0.55000000000000004">
      <c r="AR13865" s="33"/>
    </row>
    <row r="13866" spans="44:44" x14ac:dyDescent="0.55000000000000004">
      <c r="AR13866" s="33"/>
    </row>
    <row r="13867" spans="44:44" x14ac:dyDescent="0.55000000000000004">
      <c r="AR13867" s="33"/>
    </row>
    <row r="13868" spans="44:44" x14ac:dyDescent="0.55000000000000004">
      <c r="AR13868" s="33"/>
    </row>
    <row r="13869" spans="44:44" x14ac:dyDescent="0.55000000000000004">
      <c r="AR13869" s="33"/>
    </row>
    <row r="13870" spans="44:44" x14ac:dyDescent="0.55000000000000004">
      <c r="AR13870" s="33"/>
    </row>
    <row r="13871" spans="44:44" x14ac:dyDescent="0.55000000000000004">
      <c r="AR13871" s="33"/>
    </row>
    <row r="13872" spans="44:44" x14ac:dyDescent="0.55000000000000004">
      <c r="AR13872" s="33"/>
    </row>
    <row r="13873" spans="44:44" x14ac:dyDescent="0.55000000000000004">
      <c r="AR13873" s="33"/>
    </row>
    <row r="13874" spans="44:44" x14ac:dyDescent="0.55000000000000004">
      <c r="AR13874" s="33"/>
    </row>
    <row r="13875" spans="44:44" x14ac:dyDescent="0.55000000000000004">
      <c r="AR13875" s="33"/>
    </row>
    <row r="13876" spans="44:44" x14ac:dyDescent="0.55000000000000004">
      <c r="AR13876" s="33"/>
    </row>
    <row r="13877" spans="44:44" x14ac:dyDescent="0.55000000000000004">
      <c r="AR13877" s="33"/>
    </row>
    <row r="13878" spans="44:44" x14ac:dyDescent="0.55000000000000004">
      <c r="AR13878" s="33"/>
    </row>
    <row r="13879" spans="44:44" x14ac:dyDescent="0.55000000000000004">
      <c r="AR13879" s="33"/>
    </row>
    <row r="13880" spans="44:44" x14ac:dyDescent="0.55000000000000004">
      <c r="AR13880" s="33"/>
    </row>
    <row r="13881" spans="44:44" x14ac:dyDescent="0.55000000000000004">
      <c r="AR13881" s="33"/>
    </row>
    <row r="13882" spans="44:44" x14ac:dyDescent="0.55000000000000004">
      <c r="AR13882" s="33"/>
    </row>
    <row r="13883" spans="44:44" x14ac:dyDescent="0.55000000000000004">
      <c r="AR13883" s="33"/>
    </row>
    <row r="13884" spans="44:44" x14ac:dyDescent="0.55000000000000004">
      <c r="AR13884" s="33"/>
    </row>
    <row r="13885" spans="44:44" x14ac:dyDescent="0.55000000000000004">
      <c r="AR13885" s="33"/>
    </row>
    <row r="13886" spans="44:44" x14ac:dyDescent="0.55000000000000004">
      <c r="AR13886" s="33"/>
    </row>
    <row r="13887" spans="44:44" x14ac:dyDescent="0.55000000000000004">
      <c r="AR13887" s="33"/>
    </row>
    <row r="13888" spans="44:44" x14ac:dyDescent="0.55000000000000004">
      <c r="AR13888" s="33"/>
    </row>
    <row r="13889" spans="44:44" x14ac:dyDescent="0.55000000000000004">
      <c r="AR13889" s="33"/>
    </row>
    <row r="13890" spans="44:44" x14ac:dyDescent="0.55000000000000004">
      <c r="AR13890" s="33"/>
    </row>
    <row r="13891" spans="44:44" x14ac:dyDescent="0.55000000000000004">
      <c r="AR13891" s="33"/>
    </row>
    <row r="13892" spans="44:44" x14ac:dyDescent="0.55000000000000004">
      <c r="AR13892" s="33"/>
    </row>
    <row r="13893" spans="44:44" x14ac:dyDescent="0.55000000000000004">
      <c r="AR13893" s="33"/>
    </row>
    <row r="13894" spans="44:44" x14ac:dyDescent="0.55000000000000004">
      <c r="AR13894" s="33"/>
    </row>
    <row r="13895" spans="44:44" x14ac:dyDescent="0.55000000000000004">
      <c r="AR13895" s="33"/>
    </row>
    <row r="13896" spans="44:44" x14ac:dyDescent="0.55000000000000004">
      <c r="AR13896" s="33"/>
    </row>
    <row r="13897" spans="44:44" x14ac:dyDescent="0.55000000000000004">
      <c r="AR13897" s="33"/>
    </row>
    <row r="13898" spans="44:44" x14ac:dyDescent="0.55000000000000004">
      <c r="AR13898" s="33"/>
    </row>
    <row r="13899" spans="44:44" x14ac:dyDescent="0.55000000000000004">
      <c r="AR13899" s="33"/>
    </row>
    <row r="13900" spans="44:44" x14ac:dyDescent="0.55000000000000004">
      <c r="AR13900" s="33"/>
    </row>
    <row r="13901" spans="44:44" x14ac:dyDescent="0.55000000000000004">
      <c r="AR13901" s="33"/>
    </row>
    <row r="13902" spans="44:44" x14ac:dyDescent="0.55000000000000004">
      <c r="AR13902" s="33"/>
    </row>
    <row r="13903" spans="44:44" x14ac:dyDescent="0.55000000000000004">
      <c r="AR13903" s="33"/>
    </row>
    <row r="13904" spans="44:44" x14ac:dyDescent="0.55000000000000004">
      <c r="AR13904" s="33"/>
    </row>
    <row r="13905" spans="44:44" x14ac:dyDescent="0.55000000000000004">
      <c r="AR13905" s="33"/>
    </row>
    <row r="13906" spans="44:44" x14ac:dyDescent="0.55000000000000004">
      <c r="AR13906" s="33"/>
    </row>
    <row r="13907" spans="44:44" x14ac:dyDescent="0.55000000000000004">
      <c r="AR13907" s="33"/>
    </row>
    <row r="13908" spans="44:44" x14ac:dyDescent="0.55000000000000004">
      <c r="AR13908" s="33"/>
    </row>
    <row r="13909" spans="44:44" x14ac:dyDescent="0.55000000000000004">
      <c r="AR13909" s="33"/>
    </row>
    <row r="13910" spans="44:44" x14ac:dyDescent="0.55000000000000004">
      <c r="AR13910" s="33"/>
    </row>
    <row r="13911" spans="44:44" x14ac:dyDescent="0.55000000000000004">
      <c r="AR13911" s="33"/>
    </row>
    <row r="13912" spans="44:44" x14ac:dyDescent="0.55000000000000004">
      <c r="AR13912" s="33"/>
    </row>
    <row r="13913" spans="44:44" x14ac:dyDescent="0.55000000000000004">
      <c r="AR13913" s="33"/>
    </row>
    <row r="13914" spans="44:44" x14ac:dyDescent="0.55000000000000004">
      <c r="AR13914" s="33"/>
    </row>
    <row r="13915" spans="44:44" x14ac:dyDescent="0.55000000000000004">
      <c r="AR13915" s="33"/>
    </row>
    <row r="13916" spans="44:44" x14ac:dyDescent="0.55000000000000004">
      <c r="AR13916" s="33"/>
    </row>
    <row r="13917" spans="44:44" x14ac:dyDescent="0.55000000000000004">
      <c r="AR13917" s="33"/>
    </row>
    <row r="13918" spans="44:44" x14ac:dyDescent="0.55000000000000004">
      <c r="AR13918" s="33"/>
    </row>
    <row r="13919" spans="44:44" x14ac:dyDescent="0.55000000000000004">
      <c r="AR13919" s="33"/>
    </row>
    <row r="13920" spans="44:44" x14ac:dyDescent="0.55000000000000004">
      <c r="AR13920" s="33"/>
    </row>
    <row r="13921" spans="44:44" x14ac:dyDescent="0.55000000000000004">
      <c r="AR13921" s="33"/>
    </row>
    <row r="13922" spans="44:44" x14ac:dyDescent="0.55000000000000004">
      <c r="AR13922" s="33"/>
    </row>
    <row r="13923" spans="44:44" x14ac:dyDescent="0.55000000000000004">
      <c r="AR13923" s="33"/>
    </row>
    <row r="13924" spans="44:44" x14ac:dyDescent="0.55000000000000004">
      <c r="AR13924" s="33"/>
    </row>
    <row r="13925" spans="44:44" x14ac:dyDescent="0.55000000000000004">
      <c r="AR13925" s="33"/>
    </row>
    <row r="13926" spans="44:44" x14ac:dyDescent="0.55000000000000004">
      <c r="AR13926" s="33"/>
    </row>
    <row r="13927" spans="44:44" x14ac:dyDescent="0.55000000000000004">
      <c r="AR13927" s="33"/>
    </row>
    <row r="13928" spans="44:44" x14ac:dyDescent="0.55000000000000004">
      <c r="AR13928" s="33"/>
    </row>
    <row r="13929" spans="44:44" x14ac:dyDescent="0.55000000000000004">
      <c r="AR13929" s="33"/>
    </row>
    <row r="13930" spans="44:44" x14ac:dyDescent="0.55000000000000004">
      <c r="AR13930" s="33"/>
    </row>
    <row r="13931" spans="44:44" x14ac:dyDescent="0.55000000000000004">
      <c r="AR13931" s="33"/>
    </row>
    <row r="13932" spans="44:44" x14ac:dyDescent="0.55000000000000004">
      <c r="AR13932" s="33"/>
    </row>
    <row r="13933" spans="44:44" x14ac:dyDescent="0.55000000000000004">
      <c r="AR13933" s="33"/>
    </row>
    <row r="13934" spans="44:44" x14ac:dyDescent="0.55000000000000004">
      <c r="AR13934" s="33"/>
    </row>
    <row r="13935" spans="44:44" x14ac:dyDescent="0.55000000000000004">
      <c r="AR13935" s="33"/>
    </row>
    <row r="13936" spans="44:44" x14ac:dyDescent="0.55000000000000004">
      <c r="AR13936" s="33"/>
    </row>
    <row r="13937" spans="44:44" x14ac:dyDescent="0.55000000000000004">
      <c r="AR13937" s="33"/>
    </row>
    <row r="13938" spans="44:44" x14ac:dyDescent="0.55000000000000004">
      <c r="AR13938" s="33"/>
    </row>
    <row r="13939" spans="44:44" x14ac:dyDescent="0.55000000000000004">
      <c r="AR13939" s="33"/>
    </row>
    <row r="13940" spans="44:44" x14ac:dyDescent="0.55000000000000004">
      <c r="AR13940" s="33"/>
    </row>
    <row r="13941" spans="44:44" x14ac:dyDescent="0.55000000000000004">
      <c r="AR13941" s="33"/>
    </row>
    <row r="13942" spans="44:44" x14ac:dyDescent="0.55000000000000004">
      <c r="AR13942" s="33"/>
    </row>
    <row r="13943" spans="44:44" x14ac:dyDescent="0.55000000000000004">
      <c r="AR13943" s="33"/>
    </row>
    <row r="13944" spans="44:44" x14ac:dyDescent="0.55000000000000004">
      <c r="AR13944" s="33"/>
    </row>
    <row r="13945" spans="44:44" x14ac:dyDescent="0.55000000000000004">
      <c r="AR13945" s="33"/>
    </row>
    <row r="13946" spans="44:44" x14ac:dyDescent="0.55000000000000004">
      <c r="AR13946" s="33"/>
    </row>
    <row r="13947" spans="44:44" x14ac:dyDescent="0.55000000000000004">
      <c r="AR13947" s="33"/>
    </row>
    <row r="13948" spans="44:44" x14ac:dyDescent="0.55000000000000004">
      <c r="AR13948" s="33"/>
    </row>
    <row r="13949" spans="44:44" x14ac:dyDescent="0.55000000000000004">
      <c r="AR13949" s="33"/>
    </row>
    <row r="13950" spans="44:44" x14ac:dyDescent="0.55000000000000004">
      <c r="AR13950" s="33"/>
    </row>
    <row r="13951" spans="44:44" x14ac:dyDescent="0.55000000000000004">
      <c r="AR13951" s="33"/>
    </row>
    <row r="13952" spans="44:44" x14ac:dyDescent="0.55000000000000004">
      <c r="AR13952" s="33"/>
    </row>
    <row r="13953" spans="44:44" x14ac:dyDescent="0.55000000000000004">
      <c r="AR13953" s="33"/>
    </row>
    <row r="13954" spans="44:44" x14ac:dyDescent="0.55000000000000004">
      <c r="AR13954" s="33"/>
    </row>
    <row r="13955" spans="44:44" x14ac:dyDescent="0.55000000000000004">
      <c r="AR13955" s="33"/>
    </row>
    <row r="13956" spans="44:44" x14ac:dyDescent="0.55000000000000004">
      <c r="AR13956" s="33"/>
    </row>
    <row r="13957" spans="44:44" x14ac:dyDescent="0.55000000000000004">
      <c r="AR13957" s="33"/>
    </row>
    <row r="13958" spans="44:44" x14ac:dyDescent="0.55000000000000004">
      <c r="AR13958" s="33"/>
    </row>
    <row r="13959" spans="44:44" x14ac:dyDescent="0.55000000000000004">
      <c r="AR13959" s="33"/>
    </row>
    <row r="13960" spans="44:44" x14ac:dyDescent="0.55000000000000004">
      <c r="AR13960" s="33"/>
    </row>
    <row r="13961" spans="44:44" x14ac:dyDescent="0.55000000000000004">
      <c r="AR13961" s="33"/>
    </row>
    <row r="13962" spans="44:44" x14ac:dyDescent="0.55000000000000004">
      <c r="AR13962" s="33"/>
    </row>
    <row r="13963" spans="44:44" x14ac:dyDescent="0.55000000000000004">
      <c r="AR13963" s="33"/>
    </row>
    <row r="13964" spans="44:44" x14ac:dyDescent="0.55000000000000004">
      <c r="AR13964" s="33"/>
    </row>
    <row r="13965" spans="44:44" x14ac:dyDescent="0.55000000000000004">
      <c r="AR13965" s="33"/>
    </row>
    <row r="13966" spans="44:44" x14ac:dyDescent="0.55000000000000004">
      <c r="AR13966" s="33"/>
    </row>
    <row r="13967" spans="44:44" x14ac:dyDescent="0.55000000000000004">
      <c r="AR13967" s="33"/>
    </row>
    <row r="13968" spans="44:44" x14ac:dyDescent="0.55000000000000004">
      <c r="AR13968" s="33"/>
    </row>
    <row r="13969" spans="44:44" x14ac:dyDescent="0.55000000000000004">
      <c r="AR13969" s="33"/>
    </row>
    <row r="13970" spans="44:44" x14ac:dyDescent="0.55000000000000004">
      <c r="AR13970" s="33"/>
    </row>
    <row r="13971" spans="44:44" x14ac:dyDescent="0.55000000000000004">
      <c r="AR13971" s="33"/>
    </row>
    <row r="13972" spans="44:44" x14ac:dyDescent="0.55000000000000004">
      <c r="AR13972" s="33"/>
    </row>
    <row r="13973" spans="44:44" x14ac:dyDescent="0.55000000000000004">
      <c r="AR13973" s="33"/>
    </row>
    <row r="13974" spans="44:44" x14ac:dyDescent="0.55000000000000004">
      <c r="AR13974" s="33"/>
    </row>
    <row r="13975" spans="44:44" x14ac:dyDescent="0.55000000000000004">
      <c r="AR13975" s="33"/>
    </row>
    <row r="13976" spans="44:44" x14ac:dyDescent="0.55000000000000004">
      <c r="AR13976" s="33"/>
    </row>
    <row r="13977" spans="44:44" x14ac:dyDescent="0.55000000000000004">
      <c r="AR13977" s="33"/>
    </row>
    <row r="13978" spans="44:44" x14ac:dyDescent="0.55000000000000004">
      <c r="AR13978" s="33"/>
    </row>
    <row r="13979" spans="44:44" x14ac:dyDescent="0.55000000000000004">
      <c r="AR13979" s="33"/>
    </row>
    <row r="13980" spans="44:44" x14ac:dyDescent="0.55000000000000004">
      <c r="AR13980" s="33"/>
    </row>
    <row r="13981" spans="44:44" x14ac:dyDescent="0.55000000000000004">
      <c r="AR13981" s="33"/>
    </row>
    <row r="13982" spans="44:44" x14ac:dyDescent="0.55000000000000004">
      <c r="AR13982" s="33"/>
    </row>
    <row r="13983" spans="44:44" x14ac:dyDescent="0.55000000000000004">
      <c r="AR13983" s="33"/>
    </row>
    <row r="13984" spans="44:44" x14ac:dyDescent="0.55000000000000004">
      <c r="AR13984" s="33"/>
    </row>
    <row r="13985" spans="44:44" x14ac:dyDescent="0.55000000000000004">
      <c r="AR13985" s="33"/>
    </row>
    <row r="13986" spans="44:44" x14ac:dyDescent="0.55000000000000004">
      <c r="AR13986" s="33"/>
    </row>
    <row r="13987" spans="44:44" x14ac:dyDescent="0.55000000000000004">
      <c r="AR13987" s="33"/>
    </row>
    <row r="13988" spans="44:44" x14ac:dyDescent="0.55000000000000004">
      <c r="AR13988" s="33"/>
    </row>
    <row r="13989" spans="44:44" x14ac:dyDescent="0.55000000000000004">
      <c r="AR13989" s="33"/>
    </row>
    <row r="13990" spans="44:44" x14ac:dyDescent="0.55000000000000004">
      <c r="AR13990" s="33"/>
    </row>
    <row r="13991" spans="44:44" x14ac:dyDescent="0.55000000000000004">
      <c r="AR13991" s="33"/>
    </row>
    <row r="13992" spans="44:44" x14ac:dyDescent="0.55000000000000004">
      <c r="AR13992" s="33"/>
    </row>
    <row r="13993" spans="44:44" x14ac:dyDescent="0.55000000000000004">
      <c r="AR13993" s="33"/>
    </row>
    <row r="13994" spans="44:44" x14ac:dyDescent="0.55000000000000004">
      <c r="AR13994" s="33"/>
    </row>
    <row r="13995" spans="44:44" x14ac:dyDescent="0.55000000000000004">
      <c r="AR13995" s="33"/>
    </row>
    <row r="13996" spans="44:44" x14ac:dyDescent="0.55000000000000004">
      <c r="AR13996" s="33"/>
    </row>
    <row r="13997" spans="44:44" x14ac:dyDescent="0.55000000000000004">
      <c r="AR13997" s="33"/>
    </row>
    <row r="13998" spans="44:44" x14ac:dyDescent="0.55000000000000004">
      <c r="AR13998" s="33"/>
    </row>
    <row r="13999" spans="44:44" x14ac:dyDescent="0.55000000000000004">
      <c r="AR13999" s="33"/>
    </row>
    <row r="14000" spans="44:44" x14ac:dyDescent="0.55000000000000004">
      <c r="AR14000" s="33"/>
    </row>
    <row r="14001" spans="44:44" x14ac:dyDescent="0.55000000000000004">
      <c r="AR14001" s="33"/>
    </row>
    <row r="14002" spans="44:44" x14ac:dyDescent="0.55000000000000004">
      <c r="AR14002" s="33"/>
    </row>
    <row r="14003" spans="44:44" x14ac:dyDescent="0.55000000000000004">
      <c r="AR14003" s="33"/>
    </row>
    <row r="14004" spans="44:44" x14ac:dyDescent="0.55000000000000004">
      <c r="AR14004" s="33"/>
    </row>
    <row r="14005" spans="44:44" x14ac:dyDescent="0.55000000000000004">
      <c r="AR14005" s="33"/>
    </row>
    <row r="14006" spans="44:44" x14ac:dyDescent="0.55000000000000004">
      <c r="AR14006" s="33"/>
    </row>
    <row r="14007" spans="44:44" x14ac:dyDescent="0.55000000000000004">
      <c r="AR14007" s="33"/>
    </row>
    <row r="14008" spans="44:44" x14ac:dyDescent="0.55000000000000004">
      <c r="AR14008" s="33"/>
    </row>
    <row r="14009" spans="44:44" x14ac:dyDescent="0.55000000000000004">
      <c r="AR14009" s="33"/>
    </row>
    <row r="14010" spans="44:44" x14ac:dyDescent="0.55000000000000004">
      <c r="AR14010" s="33"/>
    </row>
    <row r="14011" spans="44:44" x14ac:dyDescent="0.55000000000000004">
      <c r="AR14011" s="33"/>
    </row>
    <row r="14012" spans="44:44" x14ac:dyDescent="0.55000000000000004">
      <c r="AR14012" s="33"/>
    </row>
    <row r="14013" spans="44:44" x14ac:dyDescent="0.55000000000000004">
      <c r="AR14013" s="33"/>
    </row>
    <row r="14014" spans="44:44" x14ac:dyDescent="0.55000000000000004">
      <c r="AR14014" s="33"/>
    </row>
    <row r="14015" spans="44:44" x14ac:dyDescent="0.55000000000000004">
      <c r="AR14015" s="33"/>
    </row>
    <row r="14016" spans="44:44" x14ac:dyDescent="0.55000000000000004">
      <c r="AR14016" s="33"/>
    </row>
    <row r="14017" spans="44:44" x14ac:dyDescent="0.55000000000000004">
      <c r="AR14017" s="33"/>
    </row>
    <row r="14018" spans="44:44" x14ac:dyDescent="0.55000000000000004">
      <c r="AR14018" s="33"/>
    </row>
    <row r="14019" spans="44:44" x14ac:dyDescent="0.55000000000000004">
      <c r="AR14019" s="33"/>
    </row>
    <row r="14020" spans="44:44" x14ac:dyDescent="0.55000000000000004">
      <c r="AR14020" s="33"/>
    </row>
    <row r="14021" spans="44:44" x14ac:dyDescent="0.55000000000000004">
      <c r="AR14021" s="33"/>
    </row>
    <row r="14022" spans="44:44" x14ac:dyDescent="0.55000000000000004">
      <c r="AR14022" s="33"/>
    </row>
    <row r="14023" spans="44:44" x14ac:dyDescent="0.55000000000000004">
      <c r="AR14023" s="33"/>
    </row>
    <row r="14024" spans="44:44" x14ac:dyDescent="0.55000000000000004">
      <c r="AR14024" s="33"/>
    </row>
    <row r="14025" spans="44:44" x14ac:dyDescent="0.55000000000000004">
      <c r="AR14025" s="33"/>
    </row>
    <row r="14026" spans="44:44" x14ac:dyDescent="0.55000000000000004">
      <c r="AR14026" s="33"/>
    </row>
    <row r="14027" spans="44:44" x14ac:dyDescent="0.55000000000000004">
      <c r="AR14027" s="33"/>
    </row>
    <row r="14028" spans="44:44" x14ac:dyDescent="0.55000000000000004">
      <c r="AR14028" s="33"/>
    </row>
    <row r="14029" spans="44:44" x14ac:dyDescent="0.55000000000000004">
      <c r="AR14029" s="33"/>
    </row>
    <row r="14030" spans="44:44" x14ac:dyDescent="0.55000000000000004">
      <c r="AR14030" s="33"/>
    </row>
    <row r="14031" spans="44:44" x14ac:dyDescent="0.55000000000000004">
      <c r="AR14031" s="33"/>
    </row>
    <row r="14032" spans="44:44" x14ac:dyDescent="0.55000000000000004">
      <c r="AR14032" s="33"/>
    </row>
    <row r="14033" spans="44:44" x14ac:dyDescent="0.55000000000000004">
      <c r="AR14033" s="33"/>
    </row>
    <row r="14034" spans="44:44" x14ac:dyDescent="0.55000000000000004">
      <c r="AR14034" s="33"/>
    </row>
    <row r="14035" spans="44:44" x14ac:dyDescent="0.55000000000000004">
      <c r="AR14035" s="33"/>
    </row>
    <row r="14036" spans="44:44" x14ac:dyDescent="0.55000000000000004">
      <c r="AR14036" s="33"/>
    </row>
    <row r="14037" spans="44:44" x14ac:dyDescent="0.55000000000000004">
      <c r="AR14037" s="33"/>
    </row>
    <row r="14038" spans="44:44" x14ac:dyDescent="0.55000000000000004">
      <c r="AR14038" s="33"/>
    </row>
    <row r="14039" spans="44:44" x14ac:dyDescent="0.55000000000000004">
      <c r="AR14039" s="33"/>
    </row>
    <row r="14040" spans="44:44" x14ac:dyDescent="0.55000000000000004">
      <c r="AR14040" s="33"/>
    </row>
    <row r="14041" spans="44:44" x14ac:dyDescent="0.55000000000000004">
      <c r="AR14041" s="33"/>
    </row>
    <row r="14042" spans="44:44" x14ac:dyDescent="0.55000000000000004">
      <c r="AR14042" s="33"/>
    </row>
    <row r="14043" spans="44:44" x14ac:dyDescent="0.55000000000000004">
      <c r="AR14043" s="33"/>
    </row>
    <row r="14044" spans="44:44" x14ac:dyDescent="0.55000000000000004">
      <c r="AR14044" s="33"/>
    </row>
    <row r="14045" spans="44:44" x14ac:dyDescent="0.55000000000000004">
      <c r="AR14045" s="33"/>
    </row>
    <row r="14046" spans="44:44" x14ac:dyDescent="0.55000000000000004">
      <c r="AR14046" s="33"/>
    </row>
    <row r="14047" spans="44:44" x14ac:dyDescent="0.55000000000000004">
      <c r="AR14047" s="33"/>
    </row>
    <row r="14048" spans="44:44" x14ac:dyDescent="0.55000000000000004">
      <c r="AR14048" s="33"/>
    </row>
    <row r="14049" spans="44:44" x14ac:dyDescent="0.55000000000000004">
      <c r="AR14049" s="33"/>
    </row>
    <row r="14050" spans="44:44" x14ac:dyDescent="0.55000000000000004">
      <c r="AR14050" s="33"/>
    </row>
    <row r="14051" spans="44:44" x14ac:dyDescent="0.55000000000000004">
      <c r="AR14051" s="33"/>
    </row>
    <row r="14052" spans="44:44" x14ac:dyDescent="0.55000000000000004">
      <c r="AR14052" s="33"/>
    </row>
    <row r="14053" spans="44:44" x14ac:dyDescent="0.55000000000000004">
      <c r="AR14053" s="33"/>
    </row>
    <row r="14054" spans="44:44" x14ac:dyDescent="0.55000000000000004">
      <c r="AR14054" s="33"/>
    </row>
    <row r="14055" spans="44:44" x14ac:dyDescent="0.55000000000000004">
      <c r="AR14055" s="33"/>
    </row>
    <row r="14056" spans="44:44" x14ac:dyDescent="0.55000000000000004">
      <c r="AR14056" s="33"/>
    </row>
    <row r="14057" spans="44:44" x14ac:dyDescent="0.55000000000000004">
      <c r="AR14057" s="33"/>
    </row>
    <row r="14058" spans="44:44" x14ac:dyDescent="0.55000000000000004">
      <c r="AR14058" s="33"/>
    </row>
    <row r="14059" spans="44:44" x14ac:dyDescent="0.55000000000000004">
      <c r="AR14059" s="33"/>
    </row>
    <row r="14060" spans="44:44" x14ac:dyDescent="0.55000000000000004">
      <c r="AR14060" s="33"/>
    </row>
    <row r="14061" spans="44:44" x14ac:dyDescent="0.55000000000000004">
      <c r="AR14061" s="33"/>
    </row>
    <row r="14062" spans="44:44" x14ac:dyDescent="0.55000000000000004">
      <c r="AR14062" s="33"/>
    </row>
    <row r="14063" spans="44:44" x14ac:dyDescent="0.55000000000000004">
      <c r="AR14063" s="33"/>
    </row>
    <row r="14064" spans="44:44" x14ac:dyDescent="0.55000000000000004">
      <c r="AR14064" s="33"/>
    </row>
    <row r="14065" spans="44:44" x14ac:dyDescent="0.55000000000000004">
      <c r="AR14065" s="33"/>
    </row>
    <row r="14066" spans="44:44" x14ac:dyDescent="0.55000000000000004">
      <c r="AR14066" s="33"/>
    </row>
    <row r="14067" spans="44:44" x14ac:dyDescent="0.55000000000000004">
      <c r="AR14067" s="33"/>
    </row>
    <row r="14068" spans="44:44" x14ac:dyDescent="0.55000000000000004">
      <c r="AR14068" s="33"/>
    </row>
    <row r="14069" spans="44:44" x14ac:dyDescent="0.55000000000000004">
      <c r="AR14069" s="33"/>
    </row>
    <row r="14070" spans="44:44" x14ac:dyDescent="0.55000000000000004">
      <c r="AR14070" s="33"/>
    </row>
    <row r="14071" spans="44:44" x14ac:dyDescent="0.55000000000000004">
      <c r="AR14071" s="33"/>
    </row>
    <row r="14072" spans="44:44" x14ac:dyDescent="0.55000000000000004">
      <c r="AR14072" s="33"/>
    </row>
    <row r="14073" spans="44:44" x14ac:dyDescent="0.55000000000000004">
      <c r="AR14073" s="33"/>
    </row>
    <row r="14074" spans="44:44" x14ac:dyDescent="0.55000000000000004">
      <c r="AR14074" s="33"/>
    </row>
    <row r="14075" spans="44:44" x14ac:dyDescent="0.55000000000000004">
      <c r="AR14075" s="33"/>
    </row>
    <row r="14076" spans="44:44" x14ac:dyDescent="0.55000000000000004">
      <c r="AR14076" s="33"/>
    </row>
    <row r="14077" spans="44:44" x14ac:dyDescent="0.55000000000000004">
      <c r="AR14077" s="33"/>
    </row>
    <row r="14078" spans="44:44" x14ac:dyDescent="0.55000000000000004">
      <c r="AR14078" s="33"/>
    </row>
    <row r="14079" spans="44:44" x14ac:dyDescent="0.55000000000000004">
      <c r="AR14079" s="33"/>
    </row>
    <row r="14080" spans="44:44" x14ac:dyDescent="0.55000000000000004">
      <c r="AR14080" s="33"/>
    </row>
    <row r="14081" spans="44:44" x14ac:dyDescent="0.55000000000000004">
      <c r="AR14081" s="33"/>
    </row>
    <row r="14082" spans="44:44" x14ac:dyDescent="0.55000000000000004">
      <c r="AR14082" s="33"/>
    </row>
    <row r="14083" spans="44:44" x14ac:dyDescent="0.55000000000000004">
      <c r="AR14083" s="33"/>
    </row>
    <row r="14084" spans="44:44" x14ac:dyDescent="0.55000000000000004">
      <c r="AR14084" s="33"/>
    </row>
    <row r="14085" spans="44:44" x14ac:dyDescent="0.55000000000000004">
      <c r="AR14085" s="33"/>
    </row>
    <row r="14086" spans="44:44" x14ac:dyDescent="0.55000000000000004">
      <c r="AR14086" s="33"/>
    </row>
    <row r="14087" spans="44:44" x14ac:dyDescent="0.55000000000000004">
      <c r="AR14087" s="33"/>
    </row>
    <row r="14088" spans="44:44" x14ac:dyDescent="0.55000000000000004">
      <c r="AR14088" s="33"/>
    </row>
    <row r="14089" spans="44:44" x14ac:dyDescent="0.55000000000000004">
      <c r="AR14089" s="33"/>
    </row>
    <row r="14090" spans="44:44" x14ac:dyDescent="0.55000000000000004">
      <c r="AR14090" s="33"/>
    </row>
    <row r="14091" spans="44:44" x14ac:dyDescent="0.55000000000000004">
      <c r="AR14091" s="33"/>
    </row>
    <row r="14092" spans="44:44" x14ac:dyDescent="0.55000000000000004">
      <c r="AR14092" s="33"/>
    </row>
    <row r="14093" spans="44:44" x14ac:dyDescent="0.55000000000000004">
      <c r="AR14093" s="33"/>
    </row>
    <row r="14094" spans="44:44" x14ac:dyDescent="0.55000000000000004">
      <c r="AR14094" s="33"/>
    </row>
    <row r="14095" spans="44:44" x14ac:dyDescent="0.55000000000000004">
      <c r="AR14095" s="33"/>
    </row>
    <row r="14096" spans="44:44" x14ac:dyDescent="0.55000000000000004">
      <c r="AR14096" s="33"/>
    </row>
    <row r="14097" spans="44:44" x14ac:dyDescent="0.55000000000000004">
      <c r="AR14097" s="33"/>
    </row>
    <row r="14098" spans="44:44" x14ac:dyDescent="0.55000000000000004">
      <c r="AR14098" s="33"/>
    </row>
    <row r="14099" spans="44:44" x14ac:dyDescent="0.55000000000000004">
      <c r="AR14099" s="33"/>
    </row>
    <row r="14100" spans="44:44" x14ac:dyDescent="0.55000000000000004">
      <c r="AR14100" s="33"/>
    </row>
    <row r="14101" spans="44:44" x14ac:dyDescent="0.55000000000000004">
      <c r="AR14101" s="33"/>
    </row>
    <row r="14102" spans="44:44" x14ac:dyDescent="0.55000000000000004">
      <c r="AR14102" s="33"/>
    </row>
    <row r="14103" spans="44:44" x14ac:dyDescent="0.55000000000000004">
      <c r="AR14103" s="33"/>
    </row>
    <row r="14104" spans="44:44" x14ac:dyDescent="0.55000000000000004">
      <c r="AR14104" s="33"/>
    </row>
    <row r="14105" spans="44:44" x14ac:dyDescent="0.55000000000000004">
      <c r="AR14105" s="33"/>
    </row>
    <row r="14106" spans="44:44" x14ac:dyDescent="0.55000000000000004">
      <c r="AR14106" s="33"/>
    </row>
    <row r="14107" spans="44:44" x14ac:dyDescent="0.55000000000000004">
      <c r="AR14107" s="33"/>
    </row>
    <row r="14108" spans="44:44" x14ac:dyDescent="0.55000000000000004">
      <c r="AR14108" s="33"/>
    </row>
    <row r="14109" spans="44:44" x14ac:dyDescent="0.55000000000000004">
      <c r="AR14109" s="33"/>
    </row>
    <row r="14110" spans="44:44" x14ac:dyDescent="0.55000000000000004">
      <c r="AR14110" s="33"/>
    </row>
    <row r="14111" spans="44:44" x14ac:dyDescent="0.55000000000000004">
      <c r="AR14111" s="33"/>
    </row>
    <row r="14112" spans="44:44" x14ac:dyDescent="0.55000000000000004">
      <c r="AR14112" s="33"/>
    </row>
    <row r="14113" spans="44:44" x14ac:dyDescent="0.55000000000000004">
      <c r="AR14113" s="33"/>
    </row>
    <row r="14114" spans="44:44" x14ac:dyDescent="0.55000000000000004">
      <c r="AR14114" s="33"/>
    </row>
    <row r="14115" spans="44:44" x14ac:dyDescent="0.55000000000000004">
      <c r="AR14115" s="33"/>
    </row>
    <row r="14116" spans="44:44" x14ac:dyDescent="0.55000000000000004">
      <c r="AR14116" s="33"/>
    </row>
    <row r="14117" spans="44:44" x14ac:dyDescent="0.55000000000000004">
      <c r="AR14117" s="33"/>
    </row>
    <row r="14118" spans="44:44" x14ac:dyDescent="0.55000000000000004">
      <c r="AR14118" s="33"/>
    </row>
    <row r="14119" spans="44:44" x14ac:dyDescent="0.55000000000000004">
      <c r="AR14119" s="33"/>
    </row>
    <row r="14120" spans="44:44" x14ac:dyDescent="0.55000000000000004">
      <c r="AR14120" s="33"/>
    </row>
    <row r="14121" spans="44:44" x14ac:dyDescent="0.55000000000000004">
      <c r="AR14121" s="33"/>
    </row>
    <row r="14122" spans="44:44" x14ac:dyDescent="0.55000000000000004">
      <c r="AR14122" s="33"/>
    </row>
    <row r="14123" spans="44:44" x14ac:dyDescent="0.55000000000000004">
      <c r="AR14123" s="33"/>
    </row>
    <row r="14124" spans="44:44" x14ac:dyDescent="0.55000000000000004">
      <c r="AR14124" s="33"/>
    </row>
    <row r="14125" spans="44:44" x14ac:dyDescent="0.55000000000000004">
      <c r="AR14125" s="33"/>
    </row>
    <row r="14126" spans="44:44" x14ac:dyDescent="0.55000000000000004">
      <c r="AR14126" s="33"/>
    </row>
    <row r="14127" spans="44:44" x14ac:dyDescent="0.55000000000000004">
      <c r="AR14127" s="33"/>
    </row>
    <row r="14128" spans="44:44" x14ac:dyDescent="0.55000000000000004">
      <c r="AR14128" s="33"/>
    </row>
    <row r="14129" spans="44:44" x14ac:dyDescent="0.55000000000000004">
      <c r="AR14129" s="33"/>
    </row>
    <row r="14130" spans="44:44" x14ac:dyDescent="0.55000000000000004">
      <c r="AR14130" s="33"/>
    </row>
    <row r="14131" spans="44:44" x14ac:dyDescent="0.55000000000000004">
      <c r="AR14131" s="33"/>
    </row>
    <row r="14132" spans="44:44" x14ac:dyDescent="0.55000000000000004">
      <c r="AR14132" s="33"/>
    </row>
    <row r="14133" spans="44:44" x14ac:dyDescent="0.55000000000000004">
      <c r="AR14133" s="33"/>
    </row>
    <row r="14134" spans="44:44" x14ac:dyDescent="0.55000000000000004">
      <c r="AR14134" s="33"/>
    </row>
    <row r="14135" spans="44:44" x14ac:dyDescent="0.55000000000000004">
      <c r="AR14135" s="33"/>
    </row>
    <row r="14136" spans="44:44" x14ac:dyDescent="0.55000000000000004">
      <c r="AR14136" s="33"/>
    </row>
    <row r="14137" spans="44:44" x14ac:dyDescent="0.55000000000000004">
      <c r="AR14137" s="33"/>
    </row>
    <row r="14138" spans="44:44" x14ac:dyDescent="0.55000000000000004">
      <c r="AR14138" s="33"/>
    </row>
    <row r="14139" spans="44:44" x14ac:dyDescent="0.55000000000000004">
      <c r="AR14139" s="33"/>
    </row>
    <row r="14140" spans="44:44" x14ac:dyDescent="0.55000000000000004">
      <c r="AR14140" s="33"/>
    </row>
    <row r="14141" spans="44:44" x14ac:dyDescent="0.55000000000000004">
      <c r="AR14141" s="33"/>
    </row>
    <row r="14142" spans="44:44" x14ac:dyDescent="0.55000000000000004">
      <c r="AR14142" s="33"/>
    </row>
    <row r="14143" spans="44:44" x14ac:dyDescent="0.55000000000000004">
      <c r="AR14143" s="33"/>
    </row>
    <row r="14144" spans="44:44" x14ac:dyDescent="0.55000000000000004">
      <c r="AR14144" s="33"/>
    </row>
    <row r="14145" spans="44:44" x14ac:dyDescent="0.55000000000000004">
      <c r="AR14145" s="33"/>
    </row>
    <row r="14146" spans="44:44" x14ac:dyDescent="0.55000000000000004">
      <c r="AR14146" s="33"/>
    </row>
    <row r="14147" spans="44:44" x14ac:dyDescent="0.55000000000000004">
      <c r="AR14147" s="33"/>
    </row>
    <row r="14148" spans="44:44" x14ac:dyDescent="0.55000000000000004">
      <c r="AR14148" s="33"/>
    </row>
    <row r="14149" spans="44:44" x14ac:dyDescent="0.55000000000000004">
      <c r="AR14149" s="33"/>
    </row>
    <row r="14150" spans="44:44" x14ac:dyDescent="0.55000000000000004">
      <c r="AR14150" s="33"/>
    </row>
    <row r="14151" spans="44:44" x14ac:dyDescent="0.55000000000000004">
      <c r="AR14151" s="33"/>
    </row>
    <row r="14152" spans="44:44" x14ac:dyDescent="0.55000000000000004">
      <c r="AR14152" s="33"/>
    </row>
    <row r="14153" spans="44:44" x14ac:dyDescent="0.55000000000000004">
      <c r="AR14153" s="33"/>
    </row>
    <row r="14154" spans="44:44" x14ac:dyDescent="0.55000000000000004">
      <c r="AR14154" s="33"/>
    </row>
    <row r="14155" spans="44:44" x14ac:dyDescent="0.55000000000000004">
      <c r="AR14155" s="33"/>
    </row>
    <row r="14156" spans="44:44" x14ac:dyDescent="0.55000000000000004">
      <c r="AR14156" s="33"/>
    </row>
    <row r="14157" spans="44:44" x14ac:dyDescent="0.55000000000000004">
      <c r="AR14157" s="33"/>
    </row>
    <row r="14158" spans="44:44" x14ac:dyDescent="0.55000000000000004">
      <c r="AR14158" s="33"/>
    </row>
    <row r="14159" spans="44:44" x14ac:dyDescent="0.55000000000000004">
      <c r="AR14159" s="33"/>
    </row>
    <row r="14160" spans="44:44" x14ac:dyDescent="0.55000000000000004">
      <c r="AR14160" s="33"/>
    </row>
    <row r="14161" spans="44:44" x14ac:dyDescent="0.55000000000000004">
      <c r="AR14161" s="33"/>
    </row>
    <row r="14162" spans="44:44" x14ac:dyDescent="0.55000000000000004">
      <c r="AR14162" s="33"/>
    </row>
    <row r="14163" spans="44:44" x14ac:dyDescent="0.55000000000000004">
      <c r="AR14163" s="33"/>
    </row>
    <row r="14164" spans="44:44" x14ac:dyDescent="0.55000000000000004">
      <c r="AR14164" s="33"/>
    </row>
    <row r="14165" spans="44:44" x14ac:dyDescent="0.55000000000000004">
      <c r="AR14165" s="33"/>
    </row>
    <row r="14166" spans="44:44" x14ac:dyDescent="0.55000000000000004">
      <c r="AR14166" s="33"/>
    </row>
    <row r="14167" spans="44:44" x14ac:dyDescent="0.55000000000000004">
      <c r="AR14167" s="33"/>
    </row>
    <row r="14168" spans="44:44" x14ac:dyDescent="0.55000000000000004">
      <c r="AR14168" s="33"/>
    </row>
    <row r="14169" spans="44:44" x14ac:dyDescent="0.55000000000000004">
      <c r="AR14169" s="33"/>
    </row>
    <row r="14170" spans="44:44" x14ac:dyDescent="0.55000000000000004">
      <c r="AR14170" s="33"/>
    </row>
    <row r="14171" spans="44:44" x14ac:dyDescent="0.55000000000000004">
      <c r="AR14171" s="33"/>
    </row>
    <row r="14172" spans="44:44" x14ac:dyDescent="0.55000000000000004">
      <c r="AR14172" s="33"/>
    </row>
    <row r="14173" spans="44:44" x14ac:dyDescent="0.55000000000000004">
      <c r="AR14173" s="33"/>
    </row>
    <row r="14174" spans="44:44" x14ac:dyDescent="0.55000000000000004">
      <c r="AR14174" s="33"/>
    </row>
    <row r="14175" spans="44:44" x14ac:dyDescent="0.55000000000000004">
      <c r="AR14175" s="33"/>
    </row>
    <row r="14176" spans="44:44" x14ac:dyDescent="0.55000000000000004">
      <c r="AR14176" s="33"/>
    </row>
    <row r="14177" spans="44:44" x14ac:dyDescent="0.55000000000000004">
      <c r="AR14177" s="33"/>
    </row>
    <row r="14178" spans="44:44" x14ac:dyDescent="0.55000000000000004">
      <c r="AR14178" s="33"/>
    </row>
    <row r="14179" spans="44:44" x14ac:dyDescent="0.55000000000000004">
      <c r="AR14179" s="33"/>
    </row>
    <row r="14180" spans="44:44" x14ac:dyDescent="0.55000000000000004">
      <c r="AR14180" s="33"/>
    </row>
    <row r="14181" spans="44:44" x14ac:dyDescent="0.55000000000000004">
      <c r="AR14181" s="33"/>
    </row>
    <row r="14182" spans="44:44" x14ac:dyDescent="0.55000000000000004">
      <c r="AR14182" s="33"/>
    </row>
    <row r="14183" spans="44:44" x14ac:dyDescent="0.55000000000000004">
      <c r="AR14183" s="33"/>
    </row>
    <row r="14184" spans="44:44" x14ac:dyDescent="0.55000000000000004">
      <c r="AR14184" s="33"/>
    </row>
    <row r="14185" spans="44:44" x14ac:dyDescent="0.55000000000000004">
      <c r="AR14185" s="33"/>
    </row>
    <row r="14186" spans="44:44" x14ac:dyDescent="0.55000000000000004">
      <c r="AR14186" s="33"/>
    </row>
    <row r="14187" spans="44:44" x14ac:dyDescent="0.55000000000000004">
      <c r="AR14187" s="33"/>
    </row>
    <row r="14188" spans="44:44" x14ac:dyDescent="0.55000000000000004">
      <c r="AR14188" s="33"/>
    </row>
    <row r="14189" spans="44:44" x14ac:dyDescent="0.55000000000000004">
      <c r="AR14189" s="33"/>
    </row>
    <row r="14190" spans="44:44" x14ac:dyDescent="0.55000000000000004">
      <c r="AR14190" s="33"/>
    </row>
    <row r="14191" spans="44:44" x14ac:dyDescent="0.55000000000000004">
      <c r="AR14191" s="33"/>
    </row>
    <row r="14192" spans="44:44" x14ac:dyDescent="0.55000000000000004">
      <c r="AR14192" s="33"/>
    </row>
    <row r="14193" spans="44:44" x14ac:dyDescent="0.55000000000000004">
      <c r="AR14193" s="33"/>
    </row>
    <row r="14194" spans="44:44" x14ac:dyDescent="0.55000000000000004">
      <c r="AR14194" s="33"/>
    </row>
    <row r="14195" spans="44:44" x14ac:dyDescent="0.55000000000000004">
      <c r="AR14195" s="33"/>
    </row>
    <row r="14196" spans="44:44" x14ac:dyDescent="0.55000000000000004">
      <c r="AR14196" s="33"/>
    </row>
    <row r="14197" spans="44:44" x14ac:dyDescent="0.55000000000000004">
      <c r="AR14197" s="33"/>
    </row>
    <row r="14198" spans="44:44" x14ac:dyDescent="0.55000000000000004">
      <c r="AR14198" s="33"/>
    </row>
    <row r="14199" spans="44:44" x14ac:dyDescent="0.55000000000000004">
      <c r="AR14199" s="33"/>
    </row>
    <row r="14200" spans="44:44" x14ac:dyDescent="0.55000000000000004">
      <c r="AR14200" s="33"/>
    </row>
    <row r="14201" spans="44:44" x14ac:dyDescent="0.55000000000000004">
      <c r="AR14201" s="33"/>
    </row>
    <row r="14202" spans="44:44" x14ac:dyDescent="0.55000000000000004">
      <c r="AR14202" s="33"/>
    </row>
    <row r="14203" spans="44:44" x14ac:dyDescent="0.55000000000000004">
      <c r="AR14203" s="33"/>
    </row>
    <row r="14204" spans="44:44" x14ac:dyDescent="0.55000000000000004">
      <c r="AR14204" s="33"/>
    </row>
    <row r="14205" spans="44:44" x14ac:dyDescent="0.55000000000000004">
      <c r="AR14205" s="33"/>
    </row>
    <row r="14206" spans="44:44" x14ac:dyDescent="0.55000000000000004">
      <c r="AR14206" s="33"/>
    </row>
    <row r="14207" spans="44:44" x14ac:dyDescent="0.55000000000000004">
      <c r="AR14207" s="33"/>
    </row>
    <row r="14208" spans="44:44" x14ac:dyDescent="0.55000000000000004">
      <c r="AR14208" s="33"/>
    </row>
    <row r="14209" spans="44:44" x14ac:dyDescent="0.55000000000000004">
      <c r="AR14209" s="33"/>
    </row>
    <row r="14210" spans="44:44" x14ac:dyDescent="0.55000000000000004">
      <c r="AR14210" s="33"/>
    </row>
    <row r="14211" spans="44:44" x14ac:dyDescent="0.55000000000000004">
      <c r="AR14211" s="33"/>
    </row>
    <row r="14212" spans="44:44" x14ac:dyDescent="0.55000000000000004">
      <c r="AR14212" s="33"/>
    </row>
    <row r="14213" spans="44:44" x14ac:dyDescent="0.55000000000000004">
      <c r="AR14213" s="33"/>
    </row>
    <row r="14214" spans="44:44" x14ac:dyDescent="0.55000000000000004">
      <c r="AR14214" s="33"/>
    </row>
    <row r="14215" spans="44:44" x14ac:dyDescent="0.55000000000000004">
      <c r="AR14215" s="33"/>
    </row>
    <row r="14216" spans="44:44" x14ac:dyDescent="0.55000000000000004">
      <c r="AR14216" s="33"/>
    </row>
    <row r="14217" spans="44:44" x14ac:dyDescent="0.55000000000000004">
      <c r="AR14217" s="33"/>
    </row>
    <row r="14218" spans="44:44" x14ac:dyDescent="0.55000000000000004">
      <c r="AR14218" s="33"/>
    </row>
    <row r="14219" spans="44:44" x14ac:dyDescent="0.55000000000000004">
      <c r="AR14219" s="33"/>
    </row>
    <row r="14220" spans="44:44" x14ac:dyDescent="0.55000000000000004">
      <c r="AR14220" s="33"/>
    </row>
    <row r="14221" spans="44:44" x14ac:dyDescent="0.55000000000000004">
      <c r="AR14221" s="33"/>
    </row>
    <row r="14222" spans="44:44" x14ac:dyDescent="0.55000000000000004">
      <c r="AR14222" s="33"/>
    </row>
    <row r="14223" spans="44:44" x14ac:dyDescent="0.55000000000000004">
      <c r="AR14223" s="33"/>
    </row>
    <row r="14224" spans="44:44" x14ac:dyDescent="0.55000000000000004">
      <c r="AR14224" s="33"/>
    </row>
    <row r="14225" spans="44:44" x14ac:dyDescent="0.55000000000000004">
      <c r="AR14225" s="33"/>
    </row>
    <row r="14226" spans="44:44" x14ac:dyDescent="0.55000000000000004">
      <c r="AR14226" s="33"/>
    </row>
    <row r="14227" spans="44:44" x14ac:dyDescent="0.55000000000000004">
      <c r="AR14227" s="33"/>
    </row>
    <row r="14228" spans="44:44" x14ac:dyDescent="0.55000000000000004">
      <c r="AR14228" s="33"/>
    </row>
    <row r="14229" spans="44:44" x14ac:dyDescent="0.55000000000000004">
      <c r="AR14229" s="33"/>
    </row>
    <row r="14230" spans="44:44" x14ac:dyDescent="0.55000000000000004">
      <c r="AR14230" s="33"/>
    </row>
    <row r="14231" spans="44:44" x14ac:dyDescent="0.55000000000000004">
      <c r="AR14231" s="33"/>
    </row>
    <row r="14232" spans="44:44" x14ac:dyDescent="0.55000000000000004">
      <c r="AR14232" s="33"/>
    </row>
    <row r="14233" spans="44:44" x14ac:dyDescent="0.55000000000000004">
      <c r="AR14233" s="33"/>
    </row>
    <row r="14234" spans="44:44" x14ac:dyDescent="0.55000000000000004">
      <c r="AR14234" s="33"/>
    </row>
    <row r="14235" spans="44:44" x14ac:dyDescent="0.55000000000000004">
      <c r="AR14235" s="33"/>
    </row>
    <row r="14236" spans="44:44" x14ac:dyDescent="0.55000000000000004">
      <c r="AR14236" s="33"/>
    </row>
    <row r="14237" spans="44:44" x14ac:dyDescent="0.55000000000000004">
      <c r="AR14237" s="33"/>
    </row>
    <row r="14238" spans="44:44" x14ac:dyDescent="0.55000000000000004">
      <c r="AR14238" s="33"/>
    </row>
    <row r="14239" spans="44:44" x14ac:dyDescent="0.55000000000000004">
      <c r="AR14239" s="33"/>
    </row>
    <row r="14240" spans="44:44" x14ac:dyDescent="0.55000000000000004">
      <c r="AR14240" s="33"/>
    </row>
    <row r="14241" spans="44:44" x14ac:dyDescent="0.55000000000000004">
      <c r="AR14241" s="33"/>
    </row>
    <row r="14242" spans="44:44" x14ac:dyDescent="0.55000000000000004">
      <c r="AR14242" s="33"/>
    </row>
    <row r="14243" spans="44:44" x14ac:dyDescent="0.55000000000000004">
      <c r="AR14243" s="33"/>
    </row>
    <row r="14244" spans="44:44" x14ac:dyDescent="0.55000000000000004">
      <c r="AR14244" s="33"/>
    </row>
    <row r="14245" spans="44:44" x14ac:dyDescent="0.55000000000000004">
      <c r="AR14245" s="33"/>
    </row>
    <row r="14246" spans="44:44" x14ac:dyDescent="0.55000000000000004">
      <c r="AR14246" s="33"/>
    </row>
    <row r="14247" spans="44:44" x14ac:dyDescent="0.55000000000000004">
      <c r="AR14247" s="33"/>
    </row>
    <row r="14248" spans="44:44" x14ac:dyDescent="0.55000000000000004">
      <c r="AR14248" s="33"/>
    </row>
    <row r="14249" spans="44:44" x14ac:dyDescent="0.55000000000000004">
      <c r="AR14249" s="33"/>
    </row>
    <row r="14250" spans="44:44" x14ac:dyDescent="0.55000000000000004">
      <c r="AR14250" s="33"/>
    </row>
    <row r="14251" spans="44:44" x14ac:dyDescent="0.55000000000000004">
      <c r="AR14251" s="33"/>
    </row>
    <row r="14252" spans="44:44" x14ac:dyDescent="0.55000000000000004">
      <c r="AR14252" s="33"/>
    </row>
    <row r="14253" spans="44:44" x14ac:dyDescent="0.55000000000000004">
      <c r="AR14253" s="33"/>
    </row>
    <row r="14254" spans="44:44" x14ac:dyDescent="0.55000000000000004">
      <c r="AR14254" s="33"/>
    </row>
    <row r="14255" spans="44:44" x14ac:dyDescent="0.55000000000000004">
      <c r="AR14255" s="33"/>
    </row>
    <row r="14256" spans="44:44" x14ac:dyDescent="0.55000000000000004">
      <c r="AR14256" s="33"/>
    </row>
    <row r="14257" spans="44:44" x14ac:dyDescent="0.55000000000000004">
      <c r="AR14257" s="33"/>
    </row>
    <row r="14258" spans="44:44" x14ac:dyDescent="0.55000000000000004">
      <c r="AR14258" s="33"/>
    </row>
    <row r="14259" spans="44:44" x14ac:dyDescent="0.55000000000000004">
      <c r="AR14259" s="33"/>
    </row>
    <row r="14260" spans="44:44" x14ac:dyDescent="0.55000000000000004">
      <c r="AR14260" s="33"/>
    </row>
    <row r="14261" spans="44:44" x14ac:dyDescent="0.55000000000000004">
      <c r="AR14261" s="33"/>
    </row>
    <row r="14262" spans="44:44" x14ac:dyDescent="0.55000000000000004">
      <c r="AR14262" s="33"/>
    </row>
    <row r="14263" spans="44:44" x14ac:dyDescent="0.55000000000000004">
      <c r="AR14263" s="33"/>
    </row>
    <row r="14264" spans="44:44" x14ac:dyDescent="0.55000000000000004">
      <c r="AR14264" s="33"/>
    </row>
    <row r="14265" spans="44:44" x14ac:dyDescent="0.55000000000000004">
      <c r="AR14265" s="33"/>
    </row>
    <row r="14266" spans="44:44" x14ac:dyDescent="0.55000000000000004">
      <c r="AR14266" s="33"/>
    </row>
    <row r="14267" spans="44:44" x14ac:dyDescent="0.55000000000000004">
      <c r="AR14267" s="33"/>
    </row>
    <row r="14268" spans="44:44" x14ac:dyDescent="0.55000000000000004">
      <c r="AR14268" s="33"/>
    </row>
    <row r="14269" spans="44:44" x14ac:dyDescent="0.55000000000000004">
      <c r="AR14269" s="33"/>
    </row>
    <row r="14270" spans="44:44" x14ac:dyDescent="0.55000000000000004">
      <c r="AR14270" s="33"/>
    </row>
    <row r="14271" spans="44:44" x14ac:dyDescent="0.55000000000000004">
      <c r="AR14271" s="33"/>
    </row>
    <row r="14272" spans="44:44" x14ac:dyDescent="0.55000000000000004">
      <c r="AR14272" s="33"/>
    </row>
    <row r="14273" spans="44:44" x14ac:dyDescent="0.55000000000000004">
      <c r="AR14273" s="33"/>
    </row>
    <row r="14274" spans="44:44" x14ac:dyDescent="0.55000000000000004">
      <c r="AR14274" s="33"/>
    </row>
    <row r="14275" spans="44:44" x14ac:dyDescent="0.55000000000000004">
      <c r="AR14275" s="33"/>
    </row>
    <row r="14276" spans="44:44" x14ac:dyDescent="0.55000000000000004">
      <c r="AR14276" s="33"/>
    </row>
    <row r="14277" spans="44:44" x14ac:dyDescent="0.55000000000000004">
      <c r="AR14277" s="33"/>
    </row>
    <row r="14278" spans="44:44" x14ac:dyDescent="0.55000000000000004">
      <c r="AR14278" s="33"/>
    </row>
    <row r="14279" spans="44:44" x14ac:dyDescent="0.55000000000000004">
      <c r="AR14279" s="33"/>
    </row>
    <row r="14280" spans="44:44" x14ac:dyDescent="0.55000000000000004">
      <c r="AR14280" s="33"/>
    </row>
    <row r="14281" spans="44:44" x14ac:dyDescent="0.55000000000000004">
      <c r="AR14281" s="33"/>
    </row>
    <row r="14282" spans="44:44" x14ac:dyDescent="0.55000000000000004">
      <c r="AR14282" s="33"/>
    </row>
    <row r="14283" spans="44:44" x14ac:dyDescent="0.55000000000000004">
      <c r="AR14283" s="33"/>
    </row>
    <row r="14284" spans="44:44" x14ac:dyDescent="0.55000000000000004">
      <c r="AR14284" s="33"/>
    </row>
    <row r="14285" spans="44:44" x14ac:dyDescent="0.55000000000000004">
      <c r="AR14285" s="33"/>
    </row>
    <row r="14286" spans="44:44" x14ac:dyDescent="0.55000000000000004">
      <c r="AR14286" s="33"/>
    </row>
    <row r="14287" spans="44:44" x14ac:dyDescent="0.55000000000000004">
      <c r="AR14287" s="33"/>
    </row>
    <row r="14288" spans="44:44" x14ac:dyDescent="0.55000000000000004">
      <c r="AR14288" s="33"/>
    </row>
    <row r="14289" spans="44:44" x14ac:dyDescent="0.55000000000000004">
      <c r="AR14289" s="33"/>
    </row>
    <row r="14290" spans="44:44" x14ac:dyDescent="0.55000000000000004">
      <c r="AR14290" s="33"/>
    </row>
    <row r="14291" spans="44:44" x14ac:dyDescent="0.55000000000000004">
      <c r="AR14291" s="33"/>
    </row>
    <row r="14292" spans="44:44" x14ac:dyDescent="0.55000000000000004">
      <c r="AR14292" s="33"/>
    </row>
    <row r="14293" spans="44:44" x14ac:dyDescent="0.55000000000000004">
      <c r="AR14293" s="33"/>
    </row>
    <row r="14294" spans="44:44" x14ac:dyDescent="0.55000000000000004">
      <c r="AR14294" s="33"/>
    </row>
    <row r="14295" spans="44:44" x14ac:dyDescent="0.55000000000000004">
      <c r="AR14295" s="33"/>
    </row>
    <row r="14296" spans="44:44" x14ac:dyDescent="0.55000000000000004">
      <c r="AR14296" s="33"/>
    </row>
    <row r="14297" spans="44:44" x14ac:dyDescent="0.55000000000000004">
      <c r="AR14297" s="33"/>
    </row>
    <row r="14298" spans="44:44" x14ac:dyDescent="0.55000000000000004">
      <c r="AR14298" s="33"/>
    </row>
    <row r="14299" spans="44:44" x14ac:dyDescent="0.55000000000000004">
      <c r="AR14299" s="33"/>
    </row>
    <row r="14300" spans="44:44" x14ac:dyDescent="0.55000000000000004">
      <c r="AR14300" s="33"/>
    </row>
    <row r="14301" spans="44:44" x14ac:dyDescent="0.55000000000000004">
      <c r="AR14301" s="33"/>
    </row>
    <row r="14302" spans="44:44" x14ac:dyDescent="0.55000000000000004">
      <c r="AR14302" s="33"/>
    </row>
    <row r="14303" spans="44:44" x14ac:dyDescent="0.55000000000000004">
      <c r="AR14303" s="33"/>
    </row>
    <row r="14304" spans="44:44" x14ac:dyDescent="0.55000000000000004">
      <c r="AR14304" s="33"/>
    </row>
    <row r="14305" spans="44:44" x14ac:dyDescent="0.55000000000000004">
      <c r="AR14305" s="33"/>
    </row>
    <row r="14306" spans="44:44" x14ac:dyDescent="0.55000000000000004">
      <c r="AR14306" s="33"/>
    </row>
    <row r="14307" spans="44:44" x14ac:dyDescent="0.55000000000000004">
      <c r="AR14307" s="33"/>
    </row>
    <row r="14308" spans="44:44" x14ac:dyDescent="0.55000000000000004">
      <c r="AR14308" s="33"/>
    </row>
    <row r="14309" spans="44:44" x14ac:dyDescent="0.55000000000000004">
      <c r="AR14309" s="33"/>
    </row>
    <row r="14310" spans="44:44" x14ac:dyDescent="0.55000000000000004">
      <c r="AR14310" s="33"/>
    </row>
    <row r="14311" spans="44:44" x14ac:dyDescent="0.55000000000000004">
      <c r="AR14311" s="33"/>
    </row>
    <row r="14312" spans="44:44" x14ac:dyDescent="0.55000000000000004">
      <c r="AR14312" s="33"/>
    </row>
    <row r="14313" spans="44:44" x14ac:dyDescent="0.55000000000000004">
      <c r="AR14313" s="33"/>
    </row>
    <row r="14314" spans="44:44" x14ac:dyDescent="0.55000000000000004">
      <c r="AR14314" s="33"/>
    </row>
    <row r="14315" spans="44:44" x14ac:dyDescent="0.55000000000000004">
      <c r="AR14315" s="33"/>
    </row>
    <row r="14316" spans="44:44" x14ac:dyDescent="0.55000000000000004">
      <c r="AR14316" s="33"/>
    </row>
    <row r="14317" spans="44:44" x14ac:dyDescent="0.55000000000000004">
      <c r="AR14317" s="33"/>
    </row>
    <row r="14318" spans="44:44" x14ac:dyDescent="0.55000000000000004">
      <c r="AR14318" s="33"/>
    </row>
    <row r="14319" spans="44:44" x14ac:dyDescent="0.55000000000000004">
      <c r="AR14319" s="33"/>
    </row>
    <row r="14320" spans="44:44" x14ac:dyDescent="0.55000000000000004">
      <c r="AR14320" s="33"/>
    </row>
    <row r="14321" spans="44:44" x14ac:dyDescent="0.55000000000000004">
      <c r="AR14321" s="33"/>
    </row>
    <row r="14322" spans="44:44" x14ac:dyDescent="0.55000000000000004">
      <c r="AR14322" s="33"/>
    </row>
    <row r="14323" spans="44:44" x14ac:dyDescent="0.55000000000000004">
      <c r="AR14323" s="33"/>
    </row>
    <row r="14324" spans="44:44" x14ac:dyDescent="0.55000000000000004">
      <c r="AR14324" s="33"/>
    </row>
    <row r="14325" spans="44:44" x14ac:dyDescent="0.55000000000000004">
      <c r="AR14325" s="33"/>
    </row>
    <row r="14326" spans="44:44" x14ac:dyDescent="0.55000000000000004">
      <c r="AR14326" s="33"/>
    </row>
    <row r="14327" spans="44:44" x14ac:dyDescent="0.55000000000000004">
      <c r="AR14327" s="33"/>
    </row>
    <row r="14328" spans="44:44" x14ac:dyDescent="0.55000000000000004">
      <c r="AR14328" s="33"/>
    </row>
    <row r="14329" spans="44:44" x14ac:dyDescent="0.55000000000000004">
      <c r="AR14329" s="33"/>
    </row>
    <row r="14330" spans="44:44" x14ac:dyDescent="0.55000000000000004">
      <c r="AR14330" s="33"/>
    </row>
    <row r="14331" spans="44:44" x14ac:dyDescent="0.55000000000000004">
      <c r="AR14331" s="33"/>
    </row>
    <row r="14332" spans="44:44" x14ac:dyDescent="0.55000000000000004">
      <c r="AR14332" s="33"/>
    </row>
    <row r="14333" spans="44:44" x14ac:dyDescent="0.55000000000000004">
      <c r="AR14333" s="33"/>
    </row>
    <row r="14334" spans="44:44" x14ac:dyDescent="0.55000000000000004">
      <c r="AR14334" s="33"/>
    </row>
    <row r="14335" spans="44:44" x14ac:dyDescent="0.55000000000000004">
      <c r="AR14335" s="33"/>
    </row>
    <row r="14336" spans="44:44" x14ac:dyDescent="0.55000000000000004">
      <c r="AR14336" s="33"/>
    </row>
    <row r="14337" spans="44:44" x14ac:dyDescent="0.55000000000000004">
      <c r="AR14337" s="33"/>
    </row>
    <row r="14338" spans="44:44" x14ac:dyDescent="0.55000000000000004">
      <c r="AR14338" s="33"/>
    </row>
    <row r="14339" spans="44:44" x14ac:dyDescent="0.55000000000000004">
      <c r="AR14339" s="33"/>
    </row>
    <row r="14340" spans="44:44" x14ac:dyDescent="0.55000000000000004">
      <c r="AR14340" s="33"/>
    </row>
    <row r="14341" spans="44:44" x14ac:dyDescent="0.55000000000000004">
      <c r="AR14341" s="33"/>
    </row>
    <row r="14342" spans="44:44" x14ac:dyDescent="0.55000000000000004">
      <c r="AR14342" s="33"/>
    </row>
    <row r="14343" spans="44:44" x14ac:dyDescent="0.55000000000000004">
      <c r="AR14343" s="33"/>
    </row>
    <row r="14344" spans="44:44" x14ac:dyDescent="0.55000000000000004">
      <c r="AR14344" s="33"/>
    </row>
    <row r="14345" spans="44:44" x14ac:dyDescent="0.55000000000000004">
      <c r="AR14345" s="33"/>
    </row>
    <row r="14346" spans="44:44" x14ac:dyDescent="0.55000000000000004">
      <c r="AR14346" s="33"/>
    </row>
    <row r="14347" spans="44:44" x14ac:dyDescent="0.55000000000000004">
      <c r="AR14347" s="33"/>
    </row>
    <row r="14348" spans="44:44" x14ac:dyDescent="0.55000000000000004">
      <c r="AR14348" s="33"/>
    </row>
    <row r="14349" spans="44:44" x14ac:dyDescent="0.55000000000000004">
      <c r="AR14349" s="33"/>
    </row>
    <row r="14350" spans="44:44" x14ac:dyDescent="0.55000000000000004">
      <c r="AR14350" s="33"/>
    </row>
    <row r="14351" spans="44:44" x14ac:dyDescent="0.55000000000000004">
      <c r="AR14351" s="33"/>
    </row>
    <row r="14352" spans="44:44" x14ac:dyDescent="0.55000000000000004">
      <c r="AR14352" s="33"/>
    </row>
    <row r="14353" spans="44:44" x14ac:dyDescent="0.55000000000000004">
      <c r="AR14353" s="33"/>
    </row>
    <row r="14354" spans="44:44" x14ac:dyDescent="0.55000000000000004">
      <c r="AR14354" s="33"/>
    </row>
    <row r="14355" spans="44:44" x14ac:dyDescent="0.55000000000000004">
      <c r="AR14355" s="33"/>
    </row>
    <row r="14356" spans="44:44" x14ac:dyDescent="0.55000000000000004">
      <c r="AR14356" s="33"/>
    </row>
    <row r="14357" spans="44:44" x14ac:dyDescent="0.55000000000000004">
      <c r="AR14357" s="33"/>
    </row>
    <row r="14358" spans="44:44" x14ac:dyDescent="0.55000000000000004">
      <c r="AR14358" s="33"/>
    </row>
    <row r="14359" spans="44:44" x14ac:dyDescent="0.55000000000000004">
      <c r="AR14359" s="33"/>
    </row>
    <row r="14360" spans="44:44" x14ac:dyDescent="0.55000000000000004">
      <c r="AR14360" s="33"/>
    </row>
    <row r="14361" spans="44:44" x14ac:dyDescent="0.55000000000000004">
      <c r="AR14361" s="33"/>
    </row>
    <row r="14362" spans="44:44" x14ac:dyDescent="0.55000000000000004">
      <c r="AR14362" s="33"/>
    </row>
    <row r="14363" spans="44:44" x14ac:dyDescent="0.55000000000000004">
      <c r="AR14363" s="33"/>
    </row>
    <row r="14364" spans="44:44" x14ac:dyDescent="0.55000000000000004">
      <c r="AR14364" s="33"/>
    </row>
    <row r="14365" spans="44:44" x14ac:dyDescent="0.55000000000000004">
      <c r="AR14365" s="33"/>
    </row>
    <row r="14366" spans="44:44" x14ac:dyDescent="0.55000000000000004">
      <c r="AR14366" s="33"/>
    </row>
    <row r="14367" spans="44:44" x14ac:dyDescent="0.55000000000000004">
      <c r="AR14367" s="33"/>
    </row>
    <row r="14368" spans="44:44" x14ac:dyDescent="0.55000000000000004">
      <c r="AR14368" s="33"/>
    </row>
    <row r="14369" spans="44:44" x14ac:dyDescent="0.55000000000000004">
      <c r="AR14369" s="33"/>
    </row>
    <row r="14370" spans="44:44" x14ac:dyDescent="0.55000000000000004">
      <c r="AR14370" s="33"/>
    </row>
    <row r="14371" spans="44:44" x14ac:dyDescent="0.55000000000000004">
      <c r="AR14371" s="33"/>
    </row>
    <row r="14372" spans="44:44" x14ac:dyDescent="0.55000000000000004">
      <c r="AR14372" s="33"/>
    </row>
    <row r="14373" spans="44:44" x14ac:dyDescent="0.55000000000000004">
      <c r="AR14373" s="33"/>
    </row>
    <row r="14374" spans="44:44" x14ac:dyDescent="0.55000000000000004">
      <c r="AR14374" s="33"/>
    </row>
    <row r="14375" spans="44:44" x14ac:dyDescent="0.55000000000000004">
      <c r="AR14375" s="33"/>
    </row>
    <row r="14376" spans="44:44" x14ac:dyDescent="0.55000000000000004">
      <c r="AR14376" s="33"/>
    </row>
    <row r="14377" spans="44:44" x14ac:dyDescent="0.55000000000000004">
      <c r="AR14377" s="33"/>
    </row>
    <row r="14378" spans="44:44" x14ac:dyDescent="0.55000000000000004">
      <c r="AR14378" s="33"/>
    </row>
    <row r="14379" spans="44:44" x14ac:dyDescent="0.55000000000000004">
      <c r="AR14379" s="33"/>
    </row>
    <row r="14380" spans="44:44" x14ac:dyDescent="0.55000000000000004">
      <c r="AR14380" s="33"/>
    </row>
    <row r="14381" spans="44:44" x14ac:dyDescent="0.55000000000000004">
      <c r="AR14381" s="33"/>
    </row>
    <row r="14382" spans="44:44" x14ac:dyDescent="0.55000000000000004">
      <c r="AR14382" s="33"/>
    </row>
    <row r="14383" spans="44:44" x14ac:dyDescent="0.55000000000000004">
      <c r="AR14383" s="33"/>
    </row>
    <row r="14384" spans="44:44" x14ac:dyDescent="0.55000000000000004">
      <c r="AR14384" s="33"/>
    </row>
    <row r="14385" spans="44:44" x14ac:dyDescent="0.55000000000000004">
      <c r="AR14385" s="33"/>
    </row>
    <row r="14386" spans="44:44" x14ac:dyDescent="0.55000000000000004">
      <c r="AR14386" s="33"/>
    </row>
    <row r="14387" spans="44:44" x14ac:dyDescent="0.55000000000000004">
      <c r="AR14387" s="33"/>
    </row>
    <row r="14388" spans="44:44" x14ac:dyDescent="0.55000000000000004">
      <c r="AR14388" s="33"/>
    </row>
    <row r="14389" spans="44:44" x14ac:dyDescent="0.55000000000000004">
      <c r="AR14389" s="33"/>
    </row>
    <row r="14390" spans="44:44" x14ac:dyDescent="0.55000000000000004">
      <c r="AR14390" s="33"/>
    </row>
    <row r="14391" spans="44:44" x14ac:dyDescent="0.55000000000000004">
      <c r="AR14391" s="33"/>
    </row>
    <row r="14392" spans="44:44" x14ac:dyDescent="0.55000000000000004">
      <c r="AR14392" s="33"/>
    </row>
    <row r="14393" spans="44:44" x14ac:dyDescent="0.55000000000000004">
      <c r="AR14393" s="33"/>
    </row>
    <row r="14394" spans="44:44" x14ac:dyDescent="0.55000000000000004">
      <c r="AR14394" s="33"/>
    </row>
    <row r="14395" spans="44:44" x14ac:dyDescent="0.55000000000000004">
      <c r="AR14395" s="33"/>
    </row>
    <row r="14396" spans="44:44" x14ac:dyDescent="0.55000000000000004">
      <c r="AR14396" s="33"/>
    </row>
    <row r="14397" spans="44:44" x14ac:dyDescent="0.55000000000000004">
      <c r="AR14397" s="33"/>
    </row>
    <row r="14398" spans="44:44" x14ac:dyDescent="0.55000000000000004">
      <c r="AR14398" s="33"/>
    </row>
    <row r="14399" spans="44:44" x14ac:dyDescent="0.55000000000000004">
      <c r="AR14399" s="33"/>
    </row>
    <row r="14400" spans="44:44" x14ac:dyDescent="0.55000000000000004">
      <c r="AR14400" s="33"/>
    </row>
    <row r="14401" spans="44:44" x14ac:dyDescent="0.55000000000000004">
      <c r="AR14401" s="33"/>
    </row>
    <row r="14402" spans="44:44" x14ac:dyDescent="0.55000000000000004">
      <c r="AR14402" s="33"/>
    </row>
    <row r="14403" spans="44:44" x14ac:dyDescent="0.55000000000000004">
      <c r="AR14403" s="33"/>
    </row>
    <row r="14404" spans="44:44" x14ac:dyDescent="0.55000000000000004">
      <c r="AR14404" s="33"/>
    </row>
    <row r="14405" spans="44:44" x14ac:dyDescent="0.55000000000000004">
      <c r="AR14405" s="33"/>
    </row>
    <row r="14406" spans="44:44" x14ac:dyDescent="0.55000000000000004">
      <c r="AR14406" s="33"/>
    </row>
    <row r="14407" spans="44:44" x14ac:dyDescent="0.55000000000000004">
      <c r="AR14407" s="33"/>
    </row>
    <row r="14408" spans="44:44" x14ac:dyDescent="0.55000000000000004">
      <c r="AR14408" s="33"/>
    </row>
    <row r="14409" spans="44:44" x14ac:dyDescent="0.55000000000000004">
      <c r="AR14409" s="33"/>
    </row>
    <row r="14410" spans="44:44" x14ac:dyDescent="0.55000000000000004">
      <c r="AR14410" s="33"/>
    </row>
    <row r="14411" spans="44:44" x14ac:dyDescent="0.55000000000000004">
      <c r="AR14411" s="33"/>
    </row>
    <row r="14412" spans="44:44" x14ac:dyDescent="0.55000000000000004">
      <c r="AR14412" s="33"/>
    </row>
    <row r="14413" spans="44:44" x14ac:dyDescent="0.55000000000000004">
      <c r="AR14413" s="33"/>
    </row>
    <row r="14414" spans="44:44" x14ac:dyDescent="0.55000000000000004">
      <c r="AR14414" s="33"/>
    </row>
    <row r="14415" spans="44:44" x14ac:dyDescent="0.55000000000000004">
      <c r="AR14415" s="33"/>
    </row>
    <row r="14416" spans="44:44" x14ac:dyDescent="0.55000000000000004">
      <c r="AR14416" s="33"/>
    </row>
    <row r="14417" spans="44:44" x14ac:dyDescent="0.55000000000000004">
      <c r="AR14417" s="33"/>
    </row>
    <row r="14418" spans="44:44" x14ac:dyDescent="0.55000000000000004">
      <c r="AR14418" s="33"/>
    </row>
    <row r="14419" spans="44:44" x14ac:dyDescent="0.55000000000000004">
      <c r="AR14419" s="33"/>
    </row>
    <row r="14420" spans="44:44" x14ac:dyDescent="0.55000000000000004">
      <c r="AR14420" s="33"/>
    </row>
    <row r="14421" spans="44:44" x14ac:dyDescent="0.55000000000000004">
      <c r="AR14421" s="33"/>
    </row>
    <row r="14422" spans="44:44" x14ac:dyDescent="0.55000000000000004">
      <c r="AR14422" s="33"/>
    </row>
    <row r="14423" spans="44:44" x14ac:dyDescent="0.55000000000000004">
      <c r="AR14423" s="33"/>
    </row>
    <row r="14424" spans="44:44" x14ac:dyDescent="0.55000000000000004">
      <c r="AR14424" s="33"/>
    </row>
    <row r="14425" spans="44:44" x14ac:dyDescent="0.55000000000000004">
      <c r="AR14425" s="33"/>
    </row>
    <row r="14426" spans="44:44" x14ac:dyDescent="0.55000000000000004">
      <c r="AR14426" s="33"/>
    </row>
    <row r="14427" spans="44:44" x14ac:dyDescent="0.55000000000000004">
      <c r="AR14427" s="33"/>
    </row>
    <row r="14428" spans="44:44" x14ac:dyDescent="0.55000000000000004">
      <c r="AR14428" s="33"/>
    </row>
    <row r="14429" spans="44:44" x14ac:dyDescent="0.55000000000000004">
      <c r="AR14429" s="33"/>
    </row>
    <row r="14430" spans="44:44" x14ac:dyDescent="0.55000000000000004">
      <c r="AR14430" s="33"/>
    </row>
    <row r="14431" spans="44:44" x14ac:dyDescent="0.55000000000000004">
      <c r="AR14431" s="33"/>
    </row>
    <row r="14432" spans="44:44" x14ac:dyDescent="0.55000000000000004">
      <c r="AR14432" s="33"/>
    </row>
    <row r="14433" spans="44:44" x14ac:dyDescent="0.55000000000000004">
      <c r="AR14433" s="33"/>
    </row>
    <row r="14434" spans="44:44" x14ac:dyDescent="0.55000000000000004">
      <c r="AR14434" s="33"/>
    </row>
    <row r="14435" spans="44:44" x14ac:dyDescent="0.55000000000000004">
      <c r="AR14435" s="33"/>
    </row>
    <row r="14436" spans="44:44" x14ac:dyDescent="0.55000000000000004">
      <c r="AR14436" s="33"/>
    </row>
    <row r="14437" spans="44:44" x14ac:dyDescent="0.55000000000000004">
      <c r="AR14437" s="33"/>
    </row>
    <row r="14438" spans="44:44" x14ac:dyDescent="0.55000000000000004">
      <c r="AR14438" s="33"/>
    </row>
    <row r="14439" spans="44:44" x14ac:dyDescent="0.55000000000000004">
      <c r="AR14439" s="33"/>
    </row>
    <row r="14440" spans="44:44" x14ac:dyDescent="0.55000000000000004">
      <c r="AR14440" s="33"/>
    </row>
    <row r="14441" spans="44:44" x14ac:dyDescent="0.55000000000000004">
      <c r="AR14441" s="33"/>
    </row>
    <row r="14442" spans="44:44" x14ac:dyDescent="0.55000000000000004">
      <c r="AR14442" s="33"/>
    </row>
    <row r="14443" spans="44:44" x14ac:dyDescent="0.55000000000000004">
      <c r="AR14443" s="33"/>
    </row>
    <row r="14444" spans="44:44" x14ac:dyDescent="0.55000000000000004">
      <c r="AR14444" s="33"/>
    </row>
    <row r="14445" spans="44:44" x14ac:dyDescent="0.55000000000000004">
      <c r="AR14445" s="33"/>
    </row>
    <row r="14446" spans="44:44" x14ac:dyDescent="0.55000000000000004">
      <c r="AR14446" s="33"/>
    </row>
    <row r="14447" spans="44:44" x14ac:dyDescent="0.55000000000000004">
      <c r="AR14447" s="33"/>
    </row>
    <row r="14448" spans="44:44" x14ac:dyDescent="0.55000000000000004">
      <c r="AR14448" s="33"/>
    </row>
    <row r="14449" spans="44:44" x14ac:dyDescent="0.55000000000000004">
      <c r="AR14449" s="33"/>
    </row>
    <row r="14450" spans="44:44" x14ac:dyDescent="0.55000000000000004">
      <c r="AR14450" s="33"/>
    </row>
    <row r="14451" spans="44:44" x14ac:dyDescent="0.55000000000000004">
      <c r="AR14451" s="33"/>
    </row>
    <row r="14452" spans="44:44" x14ac:dyDescent="0.55000000000000004">
      <c r="AR14452" s="33"/>
    </row>
    <row r="14453" spans="44:44" x14ac:dyDescent="0.55000000000000004">
      <c r="AR14453" s="33"/>
    </row>
    <row r="14454" spans="44:44" x14ac:dyDescent="0.55000000000000004">
      <c r="AR14454" s="33"/>
    </row>
    <row r="14455" spans="44:44" x14ac:dyDescent="0.55000000000000004">
      <c r="AR14455" s="33"/>
    </row>
    <row r="14456" spans="44:44" x14ac:dyDescent="0.55000000000000004">
      <c r="AR14456" s="33"/>
    </row>
    <row r="14457" spans="44:44" x14ac:dyDescent="0.55000000000000004">
      <c r="AR14457" s="33"/>
    </row>
    <row r="14458" spans="44:44" x14ac:dyDescent="0.55000000000000004">
      <c r="AR14458" s="33"/>
    </row>
    <row r="14459" spans="44:44" x14ac:dyDescent="0.55000000000000004">
      <c r="AR14459" s="33"/>
    </row>
    <row r="14460" spans="44:44" x14ac:dyDescent="0.55000000000000004">
      <c r="AR14460" s="33"/>
    </row>
    <row r="14461" spans="44:44" x14ac:dyDescent="0.55000000000000004">
      <c r="AR14461" s="33"/>
    </row>
    <row r="14462" spans="44:44" x14ac:dyDescent="0.55000000000000004">
      <c r="AR14462" s="33"/>
    </row>
    <row r="14463" spans="44:44" x14ac:dyDescent="0.55000000000000004">
      <c r="AR14463" s="33"/>
    </row>
    <row r="14464" spans="44:44" x14ac:dyDescent="0.55000000000000004">
      <c r="AR14464" s="33"/>
    </row>
    <row r="14465" spans="44:44" x14ac:dyDescent="0.55000000000000004">
      <c r="AR14465" s="33"/>
    </row>
    <row r="14466" spans="44:44" x14ac:dyDescent="0.55000000000000004">
      <c r="AR14466" s="33"/>
    </row>
    <row r="14467" spans="44:44" x14ac:dyDescent="0.55000000000000004">
      <c r="AR14467" s="33"/>
    </row>
    <row r="14468" spans="44:44" x14ac:dyDescent="0.55000000000000004">
      <c r="AR14468" s="33"/>
    </row>
    <row r="14469" spans="44:44" x14ac:dyDescent="0.55000000000000004">
      <c r="AR14469" s="33"/>
    </row>
    <row r="14470" spans="44:44" x14ac:dyDescent="0.55000000000000004">
      <c r="AR14470" s="33"/>
    </row>
    <row r="14471" spans="44:44" x14ac:dyDescent="0.55000000000000004">
      <c r="AR14471" s="33"/>
    </row>
    <row r="14472" spans="44:44" x14ac:dyDescent="0.55000000000000004">
      <c r="AR14472" s="33"/>
    </row>
    <row r="14473" spans="44:44" x14ac:dyDescent="0.55000000000000004">
      <c r="AR14473" s="33"/>
    </row>
    <row r="14474" spans="44:44" x14ac:dyDescent="0.55000000000000004">
      <c r="AR14474" s="33"/>
    </row>
    <row r="14475" spans="44:44" x14ac:dyDescent="0.55000000000000004">
      <c r="AR14475" s="33"/>
    </row>
    <row r="14476" spans="44:44" x14ac:dyDescent="0.55000000000000004">
      <c r="AR14476" s="33"/>
    </row>
    <row r="14477" spans="44:44" x14ac:dyDescent="0.55000000000000004">
      <c r="AR14477" s="33"/>
    </row>
    <row r="14478" spans="44:44" x14ac:dyDescent="0.55000000000000004">
      <c r="AR14478" s="33"/>
    </row>
    <row r="14479" spans="44:44" x14ac:dyDescent="0.55000000000000004">
      <c r="AR14479" s="33"/>
    </row>
    <row r="14480" spans="44:44" x14ac:dyDescent="0.55000000000000004">
      <c r="AR14480" s="33"/>
    </row>
    <row r="14481" spans="44:44" x14ac:dyDescent="0.55000000000000004">
      <c r="AR14481" s="33"/>
    </row>
    <row r="14482" spans="44:44" x14ac:dyDescent="0.55000000000000004">
      <c r="AR14482" s="33"/>
    </row>
    <row r="14483" spans="44:44" x14ac:dyDescent="0.55000000000000004">
      <c r="AR14483" s="33"/>
    </row>
    <row r="14484" spans="44:44" x14ac:dyDescent="0.55000000000000004">
      <c r="AR14484" s="33"/>
    </row>
    <row r="14485" spans="44:44" x14ac:dyDescent="0.55000000000000004">
      <c r="AR14485" s="33"/>
    </row>
    <row r="14486" spans="44:44" x14ac:dyDescent="0.55000000000000004">
      <c r="AR14486" s="33"/>
    </row>
    <row r="14487" spans="44:44" x14ac:dyDescent="0.55000000000000004">
      <c r="AR14487" s="33"/>
    </row>
    <row r="14488" spans="44:44" x14ac:dyDescent="0.55000000000000004">
      <c r="AR14488" s="33"/>
    </row>
    <row r="14489" spans="44:44" x14ac:dyDescent="0.55000000000000004">
      <c r="AR14489" s="33"/>
    </row>
    <row r="14490" spans="44:44" x14ac:dyDescent="0.55000000000000004">
      <c r="AR14490" s="33"/>
    </row>
    <row r="14491" spans="44:44" x14ac:dyDescent="0.55000000000000004">
      <c r="AR14491" s="33"/>
    </row>
    <row r="14492" spans="44:44" x14ac:dyDescent="0.55000000000000004">
      <c r="AR14492" s="33"/>
    </row>
    <row r="14493" spans="44:44" x14ac:dyDescent="0.55000000000000004">
      <c r="AR14493" s="33"/>
    </row>
    <row r="14494" spans="44:44" x14ac:dyDescent="0.55000000000000004">
      <c r="AR14494" s="33"/>
    </row>
    <row r="14495" spans="44:44" x14ac:dyDescent="0.55000000000000004">
      <c r="AR14495" s="33"/>
    </row>
    <row r="14496" spans="44:44" x14ac:dyDescent="0.55000000000000004">
      <c r="AR14496" s="33"/>
    </row>
    <row r="14497" spans="44:44" x14ac:dyDescent="0.55000000000000004">
      <c r="AR14497" s="33"/>
    </row>
    <row r="14498" spans="44:44" x14ac:dyDescent="0.55000000000000004">
      <c r="AR14498" s="33"/>
    </row>
    <row r="14499" spans="44:44" x14ac:dyDescent="0.55000000000000004">
      <c r="AR14499" s="33"/>
    </row>
    <row r="14500" spans="44:44" x14ac:dyDescent="0.55000000000000004">
      <c r="AR14500" s="33"/>
    </row>
    <row r="14501" spans="44:44" x14ac:dyDescent="0.55000000000000004">
      <c r="AR14501" s="33"/>
    </row>
    <row r="14502" spans="44:44" x14ac:dyDescent="0.55000000000000004">
      <c r="AR14502" s="33"/>
    </row>
    <row r="14503" spans="44:44" x14ac:dyDescent="0.55000000000000004">
      <c r="AR14503" s="33"/>
    </row>
    <row r="14504" spans="44:44" x14ac:dyDescent="0.55000000000000004">
      <c r="AR14504" s="33"/>
    </row>
    <row r="14505" spans="44:44" x14ac:dyDescent="0.55000000000000004">
      <c r="AR14505" s="33"/>
    </row>
    <row r="14506" spans="44:44" x14ac:dyDescent="0.55000000000000004">
      <c r="AR14506" s="33"/>
    </row>
    <row r="14507" spans="44:44" x14ac:dyDescent="0.55000000000000004">
      <c r="AR14507" s="33"/>
    </row>
    <row r="14508" spans="44:44" x14ac:dyDescent="0.55000000000000004">
      <c r="AR14508" s="33"/>
    </row>
    <row r="14509" spans="44:44" x14ac:dyDescent="0.55000000000000004">
      <c r="AR14509" s="33"/>
    </row>
    <row r="14510" spans="44:44" x14ac:dyDescent="0.55000000000000004">
      <c r="AR14510" s="33"/>
    </row>
    <row r="14511" spans="44:44" x14ac:dyDescent="0.55000000000000004">
      <c r="AR14511" s="33"/>
    </row>
    <row r="14512" spans="44:44" x14ac:dyDescent="0.55000000000000004">
      <c r="AR14512" s="33"/>
    </row>
    <row r="14513" spans="44:44" x14ac:dyDescent="0.55000000000000004">
      <c r="AR14513" s="33"/>
    </row>
    <row r="14514" spans="44:44" x14ac:dyDescent="0.55000000000000004">
      <c r="AR14514" s="33"/>
    </row>
    <row r="14515" spans="44:44" x14ac:dyDescent="0.55000000000000004">
      <c r="AR14515" s="33"/>
    </row>
    <row r="14516" spans="44:44" x14ac:dyDescent="0.55000000000000004">
      <c r="AR14516" s="33"/>
    </row>
    <row r="14517" spans="44:44" x14ac:dyDescent="0.55000000000000004">
      <c r="AR14517" s="33"/>
    </row>
    <row r="14518" spans="44:44" x14ac:dyDescent="0.55000000000000004">
      <c r="AR14518" s="33"/>
    </row>
    <row r="14519" spans="44:44" x14ac:dyDescent="0.55000000000000004">
      <c r="AR14519" s="33"/>
    </row>
    <row r="14520" spans="44:44" x14ac:dyDescent="0.55000000000000004">
      <c r="AR14520" s="33"/>
    </row>
    <row r="14521" spans="44:44" x14ac:dyDescent="0.55000000000000004">
      <c r="AR14521" s="33"/>
    </row>
    <row r="14522" spans="44:44" x14ac:dyDescent="0.55000000000000004">
      <c r="AR14522" s="33"/>
    </row>
    <row r="14523" spans="44:44" x14ac:dyDescent="0.55000000000000004">
      <c r="AR14523" s="33"/>
    </row>
    <row r="14524" spans="44:44" x14ac:dyDescent="0.55000000000000004">
      <c r="AR14524" s="33"/>
    </row>
    <row r="14525" spans="44:44" x14ac:dyDescent="0.55000000000000004">
      <c r="AR14525" s="33"/>
    </row>
    <row r="14526" spans="44:44" x14ac:dyDescent="0.55000000000000004">
      <c r="AR14526" s="33"/>
    </row>
    <row r="14527" spans="44:44" x14ac:dyDescent="0.55000000000000004">
      <c r="AR14527" s="33"/>
    </row>
    <row r="14528" spans="44:44" x14ac:dyDescent="0.55000000000000004">
      <c r="AR14528" s="33"/>
    </row>
    <row r="14529" spans="44:44" x14ac:dyDescent="0.55000000000000004">
      <c r="AR14529" s="33"/>
    </row>
    <row r="14530" spans="44:44" x14ac:dyDescent="0.55000000000000004">
      <c r="AR14530" s="33"/>
    </row>
    <row r="14531" spans="44:44" x14ac:dyDescent="0.55000000000000004">
      <c r="AR14531" s="33"/>
    </row>
    <row r="14532" spans="44:44" x14ac:dyDescent="0.55000000000000004">
      <c r="AR14532" s="33"/>
    </row>
    <row r="14533" spans="44:44" x14ac:dyDescent="0.55000000000000004">
      <c r="AR14533" s="33"/>
    </row>
    <row r="14534" spans="44:44" x14ac:dyDescent="0.55000000000000004">
      <c r="AR14534" s="33"/>
    </row>
    <row r="14535" spans="44:44" x14ac:dyDescent="0.55000000000000004">
      <c r="AR14535" s="33"/>
    </row>
    <row r="14536" spans="44:44" x14ac:dyDescent="0.55000000000000004">
      <c r="AR14536" s="33"/>
    </row>
    <row r="14537" spans="44:44" x14ac:dyDescent="0.55000000000000004">
      <c r="AR14537" s="33"/>
    </row>
    <row r="14538" spans="44:44" x14ac:dyDescent="0.55000000000000004">
      <c r="AR14538" s="33"/>
    </row>
    <row r="14539" spans="44:44" x14ac:dyDescent="0.55000000000000004">
      <c r="AR14539" s="33"/>
    </row>
    <row r="14540" spans="44:44" x14ac:dyDescent="0.55000000000000004">
      <c r="AR14540" s="33"/>
    </row>
    <row r="14541" spans="44:44" x14ac:dyDescent="0.55000000000000004">
      <c r="AR14541" s="33"/>
    </row>
    <row r="14542" spans="44:44" x14ac:dyDescent="0.55000000000000004">
      <c r="AR14542" s="33"/>
    </row>
    <row r="14543" spans="44:44" x14ac:dyDescent="0.55000000000000004">
      <c r="AR14543" s="33"/>
    </row>
    <row r="14544" spans="44:44" x14ac:dyDescent="0.55000000000000004">
      <c r="AR14544" s="33"/>
    </row>
    <row r="14545" spans="44:44" x14ac:dyDescent="0.55000000000000004">
      <c r="AR14545" s="33"/>
    </row>
    <row r="14546" spans="44:44" x14ac:dyDescent="0.55000000000000004">
      <c r="AR14546" s="33"/>
    </row>
    <row r="14547" spans="44:44" x14ac:dyDescent="0.55000000000000004">
      <c r="AR14547" s="33"/>
    </row>
    <row r="14548" spans="44:44" x14ac:dyDescent="0.55000000000000004">
      <c r="AR14548" s="33"/>
    </row>
    <row r="14549" spans="44:44" x14ac:dyDescent="0.55000000000000004">
      <c r="AR14549" s="33"/>
    </row>
    <row r="14550" spans="44:44" x14ac:dyDescent="0.55000000000000004">
      <c r="AR14550" s="33"/>
    </row>
    <row r="14551" spans="44:44" x14ac:dyDescent="0.55000000000000004">
      <c r="AR14551" s="33"/>
    </row>
    <row r="14552" spans="44:44" x14ac:dyDescent="0.55000000000000004">
      <c r="AR14552" s="33"/>
    </row>
    <row r="14553" spans="44:44" x14ac:dyDescent="0.55000000000000004">
      <c r="AR14553" s="33"/>
    </row>
    <row r="14554" spans="44:44" x14ac:dyDescent="0.55000000000000004">
      <c r="AR14554" s="33"/>
    </row>
    <row r="14555" spans="44:44" x14ac:dyDescent="0.55000000000000004">
      <c r="AR14555" s="33"/>
    </row>
    <row r="14556" spans="44:44" x14ac:dyDescent="0.55000000000000004">
      <c r="AR14556" s="33"/>
    </row>
    <row r="14557" spans="44:44" x14ac:dyDescent="0.55000000000000004">
      <c r="AR14557" s="33"/>
    </row>
    <row r="14558" spans="44:44" x14ac:dyDescent="0.55000000000000004">
      <c r="AR14558" s="33"/>
    </row>
    <row r="14559" spans="44:44" x14ac:dyDescent="0.55000000000000004">
      <c r="AR14559" s="33"/>
    </row>
    <row r="14560" spans="44:44" x14ac:dyDescent="0.55000000000000004">
      <c r="AR14560" s="33"/>
    </row>
    <row r="14561" spans="44:44" x14ac:dyDescent="0.55000000000000004">
      <c r="AR14561" s="33"/>
    </row>
    <row r="14562" spans="44:44" x14ac:dyDescent="0.55000000000000004">
      <c r="AR14562" s="33"/>
    </row>
    <row r="14563" spans="44:44" x14ac:dyDescent="0.55000000000000004">
      <c r="AR14563" s="33"/>
    </row>
    <row r="14564" spans="44:44" x14ac:dyDescent="0.55000000000000004">
      <c r="AR14564" s="33"/>
    </row>
    <row r="14565" spans="44:44" x14ac:dyDescent="0.55000000000000004">
      <c r="AR14565" s="33"/>
    </row>
    <row r="14566" spans="44:44" x14ac:dyDescent="0.55000000000000004">
      <c r="AR14566" s="33"/>
    </row>
    <row r="14567" spans="44:44" x14ac:dyDescent="0.55000000000000004">
      <c r="AR14567" s="33"/>
    </row>
    <row r="14568" spans="44:44" x14ac:dyDescent="0.55000000000000004">
      <c r="AR14568" s="33"/>
    </row>
    <row r="14569" spans="44:44" x14ac:dyDescent="0.55000000000000004">
      <c r="AR14569" s="33"/>
    </row>
    <row r="14570" spans="44:44" x14ac:dyDescent="0.55000000000000004">
      <c r="AR14570" s="33"/>
    </row>
    <row r="14571" spans="44:44" x14ac:dyDescent="0.55000000000000004">
      <c r="AR14571" s="33"/>
    </row>
    <row r="14572" spans="44:44" x14ac:dyDescent="0.55000000000000004">
      <c r="AR14572" s="33"/>
    </row>
    <row r="14573" spans="44:44" x14ac:dyDescent="0.55000000000000004">
      <c r="AR14573" s="33"/>
    </row>
    <row r="14574" spans="44:44" x14ac:dyDescent="0.55000000000000004">
      <c r="AR14574" s="33"/>
    </row>
    <row r="14575" spans="44:44" x14ac:dyDescent="0.55000000000000004">
      <c r="AR14575" s="33"/>
    </row>
    <row r="14576" spans="44:44" x14ac:dyDescent="0.55000000000000004">
      <c r="AR14576" s="33"/>
    </row>
    <row r="14577" spans="44:44" x14ac:dyDescent="0.55000000000000004">
      <c r="AR14577" s="33"/>
    </row>
    <row r="14578" spans="44:44" x14ac:dyDescent="0.55000000000000004">
      <c r="AR14578" s="33"/>
    </row>
    <row r="14579" spans="44:44" x14ac:dyDescent="0.55000000000000004">
      <c r="AR14579" s="33"/>
    </row>
    <row r="14580" spans="44:44" x14ac:dyDescent="0.55000000000000004">
      <c r="AR14580" s="33"/>
    </row>
    <row r="14581" spans="44:44" x14ac:dyDescent="0.55000000000000004">
      <c r="AR14581" s="33"/>
    </row>
    <row r="14582" spans="44:44" x14ac:dyDescent="0.55000000000000004">
      <c r="AR14582" s="33"/>
    </row>
    <row r="14583" spans="44:44" x14ac:dyDescent="0.55000000000000004">
      <c r="AR14583" s="33"/>
    </row>
    <row r="14584" spans="44:44" x14ac:dyDescent="0.55000000000000004">
      <c r="AR14584" s="33"/>
    </row>
    <row r="14585" spans="44:44" x14ac:dyDescent="0.55000000000000004">
      <c r="AR14585" s="33"/>
    </row>
    <row r="14586" spans="44:44" x14ac:dyDescent="0.55000000000000004">
      <c r="AR14586" s="33"/>
    </row>
    <row r="14587" spans="44:44" x14ac:dyDescent="0.55000000000000004">
      <c r="AR14587" s="33"/>
    </row>
    <row r="14588" spans="44:44" x14ac:dyDescent="0.55000000000000004">
      <c r="AR14588" s="33"/>
    </row>
    <row r="14589" spans="44:44" x14ac:dyDescent="0.55000000000000004">
      <c r="AR14589" s="33"/>
    </row>
    <row r="14590" spans="44:44" x14ac:dyDescent="0.55000000000000004">
      <c r="AR14590" s="33"/>
    </row>
    <row r="14591" spans="44:44" x14ac:dyDescent="0.55000000000000004">
      <c r="AR14591" s="33"/>
    </row>
    <row r="14592" spans="44:44" x14ac:dyDescent="0.55000000000000004">
      <c r="AR14592" s="33"/>
    </row>
    <row r="14593" spans="44:44" x14ac:dyDescent="0.55000000000000004">
      <c r="AR14593" s="33"/>
    </row>
    <row r="14594" spans="44:44" x14ac:dyDescent="0.55000000000000004">
      <c r="AR14594" s="33"/>
    </row>
    <row r="14595" spans="44:44" x14ac:dyDescent="0.55000000000000004">
      <c r="AR14595" s="33"/>
    </row>
    <row r="14596" spans="44:44" x14ac:dyDescent="0.55000000000000004">
      <c r="AR14596" s="33"/>
    </row>
    <row r="14597" spans="44:44" x14ac:dyDescent="0.55000000000000004">
      <c r="AR14597" s="33"/>
    </row>
    <row r="14598" spans="44:44" x14ac:dyDescent="0.55000000000000004">
      <c r="AR14598" s="33"/>
    </row>
    <row r="14599" spans="44:44" x14ac:dyDescent="0.55000000000000004">
      <c r="AR14599" s="33"/>
    </row>
    <row r="14600" spans="44:44" x14ac:dyDescent="0.55000000000000004">
      <c r="AR14600" s="33"/>
    </row>
    <row r="14601" spans="44:44" x14ac:dyDescent="0.55000000000000004">
      <c r="AR14601" s="33"/>
    </row>
    <row r="14602" spans="44:44" x14ac:dyDescent="0.55000000000000004">
      <c r="AR14602" s="33"/>
    </row>
    <row r="14603" spans="44:44" x14ac:dyDescent="0.55000000000000004">
      <c r="AR14603" s="33"/>
    </row>
    <row r="14604" spans="44:44" x14ac:dyDescent="0.55000000000000004">
      <c r="AR14604" s="33"/>
    </row>
    <row r="14605" spans="44:44" x14ac:dyDescent="0.55000000000000004">
      <c r="AR14605" s="33"/>
    </row>
    <row r="14606" spans="44:44" x14ac:dyDescent="0.55000000000000004">
      <c r="AR14606" s="33"/>
    </row>
    <row r="14607" spans="44:44" x14ac:dyDescent="0.55000000000000004">
      <c r="AR14607" s="33"/>
    </row>
    <row r="14608" spans="44:44" x14ac:dyDescent="0.55000000000000004">
      <c r="AR14608" s="33"/>
    </row>
    <row r="14609" spans="44:44" x14ac:dyDescent="0.55000000000000004">
      <c r="AR14609" s="33"/>
    </row>
    <row r="14610" spans="44:44" x14ac:dyDescent="0.55000000000000004">
      <c r="AR14610" s="33"/>
    </row>
    <row r="14611" spans="44:44" x14ac:dyDescent="0.55000000000000004">
      <c r="AR14611" s="33"/>
    </row>
    <row r="14612" spans="44:44" x14ac:dyDescent="0.55000000000000004">
      <c r="AR14612" s="33"/>
    </row>
    <row r="14613" spans="44:44" x14ac:dyDescent="0.55000000000000004">
      <c r="AR14613" s="33"/>
    </row>
    <row r="14614" spans="44:44" x14ac:dyDescent="0.55000000000000004">
      <c r="AR14614" s="33"/>
    </row>
    <row r="14615" spans="44:44" x14ac:dyDescent="0.55000000000000004">
      <c r="AR14615" s="33"/>
    </row>
    <row r="14616" spans="44:44" x14ac:dyDescent="0.55000000000000004">
      <c r="AR14616" s="33"/>
    </row>
    <row r="14617" spans="44:44" x14ac:dyDescent="0.55000000000000004">
      <c r="AR14617" s="33"/>
    </row>
    <row r="14618" spans="44:44" x14ac:dyDescent="0.55000000000000004">
      <c r="AR14618" s="33"/>
    </row>
    <row r="14619" spans="44:44" x14ac:dyDescent="0.55000000000000004">
      <c r="AR14619" s="33"/>
    </row>
    <row r="14620" spans="44:44" x14ac:dyDescent="0.55000000000000004">
      <c r="AR14620" s="33"/>
    </row>
    <row r="14621" spans="44:44" x14ac:dyDescent="0.55000000000000004">
      <c r="AR14621" s="33"/>
    </row>
    <row r="14622" spans="44:44" x14ac:dyDescent="0.55000000000000004">
      <c r="AR14622" s="33"/>
    </row>
    <row r="14623" spans="44:44" x14ac:dyDescent="0.55000000000000004">
      <c r="AR14623" s="33"/>
    </row>
    <row r="14624" spans="44:44" x14ac:dyDescent="0.55000000000000004">
      <c r="AR14624" s="33"/>
    </row>
    <row r="14625" spans="44:44" x14ac:dyDescent="0.55000000000000004">
      <c r="AR14625" s="33"/>
    </row>
    <row r="14626" spans="44:44" x14ac:dyDescent="0.55000000000000004">
      <c r="AR14626" s="33"/>
    </row>
    <row r="14627" spans="44:44" x14ac:dyDescent="0.55000000000000004">
      <c r="AR14627" s="33"/>
    </row>
    <row r="14628" spans="44:44" x14ac:dyDescent="0.55000000000000004">
      <c r="AR14628" s="33"/>
    </row>
    <row r="14629" spans="44:44" x14ac:dyDescent="0.55000000000000004">
      <c r="AR14629" s="33"/>
    </row>
    <row r="14630" spans="44:44" x14ac:dyDescent="0.55000000000000004">
      <c r="AR14630" s="33"/>
    </row>
    <row r="14631" spans="44:44" x14ac:dyDescent="0.55000000000000004">
      <c r="AR14631" s="33"/>
    </row>
    <row r="14632" spans="44:44" x14ac:dyDescent="0.55000000000000004">
      <c r="AR14632" s="33"/>
    </row>
    <row r="14633" spans="44:44" x14ac:dyDescent="0.55000000000000004">
      <c r="AR14633" s="33"/>
    </row>
    <row r="14634" spans="44:44" x14ac:dyDescent="0.55000000000000004">
      <c r="AR14634" s="33"/>
    </row>
    <row r="14635" spans="44:44" x14ac:dyDescent="0.55000000000000004">
      <c r="AR14635" s="33"/>
    </row>
    <row r="14636" spans="44:44" x14ac:dyDescent="0.55000000000000004">
      <c r="AR14636" s="33"/>
    </row>
    <row r="14637" spans="44:44" x14ac:dyDescent="0.55000000000000004">
      <c r="AR14637" s="33"/>
    </row>
    <row r="14638" spans="44:44" x14ac:dyDescent="0.55000000000000004">
      <c r="AR14638" s="33"/>
    </row>
    <row r="14639" spans="44:44" x14ac:dyDescent="0.55000000000000004">
      <c r="AR14639" s="33"/>
    </row>
    <row r="14640" spans="44:44" x14ac:dyDescent="0.55000000000000004">
      <c r="AR14640" s="33"/>
    </row>
    <row r="14641" spans="44:44" x14ac:dyDescent="0.55000000000000004">
      <c r="AR14641" s="33"/>
    </row>
    <row r="14642" spans="44:44" x14ac:dyDescent="0.55000000000000004">
      <c r="AR14642" s="33"/>
    </row>
    <row r="14643" spans="44:44" x14ac:dyDescent="0.55000000000000004">
      <c r="AR14643" s="33"/>
    </row>
    <row r="14644" spans="44:44" x14ac:dyDescent="0.55000000000000004">
      <c r="AR14644" s="33"/>
    </row>
    <row r="14645" spans="44:44" x14ac:dyDescent="0.55000000000000004">
      <c r="AR14645" s="33"/>
    </row>
    <row r="14646" spans="44:44" x14ac:dyDescent="0.55000000000000004">
      <c r="AR14646" s="33"/>
    </row>
    <row r="14647" spans="44:44" x14ac:dyDescent="0.55000000000000004">
      <c r="AR14647" s="33"/>
    </row>
    <row r="14648" spans="44:44" x14ac:dyDescent="0.55000000000000004">
      <c r="AR14648" s="33"/>
    </row>
    <row r="14649" spans="44:44" x14ac:dyDescent="0.55000000000000004">
      <c r="AR14649" s="33"/>
    </row>
    <row r="14650" spans="44:44" x14ac:dyDescent="0.55000000000000004">
      <c r="AR14650" s="33"/>
    </row>
    <row r="14651" spans="44:44" x14ac:dyDescent="0.55000000000000004">
      <c r="AR14651" s="33"/>
    </row>
    <row r="14652" spans="44:44" x14ac:dyDescent="0.55000000000000004">
      <c r="AR14652" s="33"/>
    </row>
    <row r="14653" spans="44:44" x14ac:dyDescent="0.55000000000000004">
      <c r="AR14653" s="33"/>
    </row>
    <row r="14654" spans="44:44" x14ac:dyDescent="0.55000000000000004">
      <c r="AR14654" s="33"/>
    </row>
    <row r="14655" spans="44:44" x14ac:dyDescent="0.55000000000000004">
      <c r="AR14655" s="33"/>
    </row>
    <row r="14656" spans="44:44" x14ac:dyDescent="0.55000000000000004">
      <c r="AR14656" s="33"/>
    </row>
    <row r="14657" spans="44:44" x14ac:dyDescent="0.55000000000000004">
      <c r="AR14657" s="33"/>
    </row>
    <row r="14658" spans="44:44" x14ac:dyDescent="0.55000000000000004">
      <c r="AR14658" s="33"/>
    </row>
    <row r="14659" spans="44:44" x14ac:dyDescent="0.55000000000000004">
      <c r="AR14659" s="33"/>
    </row>
    <row r="14660" spans="44:44" x14ac:dyDescent="0.55000000000000004">
      <c r="AR14660" s="33"/>
    </row>
    <row r="14661" spans="44:44" x14ac:dyDescent="0.55000000000000004">
      <c r="AR14661" s="33"/>
    </row>
    <row r="14662" spans="44:44" x14ac:dyDescent="0.55000000000000004">
      <c r="AR14662" s="33"/>
    </row>
    <row r="14663" spans="44:44" x14ac:dyDescent="0.55000000000000004">
      <c r="AR14663" s="33"/>
    </row>
    <row r="14664" spans="44:44" x14ac:dyDescent="0.55000000000000004">
      <c r="AR14664" s="33"/>
    </row>
    <row r="14665" spans="44:44" x14ac:dyDescent="0.55000000000000004">
      <c r="AR14665" s="33"/>
    </row>
    <row r="14666" spans="44:44" x14ac:dyDescent="0.55000000000000004">
      <c r="AR14666" s="33"/>
    </row>
    <row r="14667" spans="44:44" x14ac:dyDescent="0.55000000000000004">
      <c r="AR14667" s="33"/>
    </row>
    <row r="14668" spans="44:44" x14ac:dyDescent="0.55000000000000004">
      <c r="AR14668" s="33"/>
    </row>
    <row r="14669" spans="44:44" x14ac:dyDescent="0.55000000000000004">
      <c r="AR14669" s="33"/>
    </row>
    <row r="14670" spans="44:44" x14ac:dyDescent="0.55000000000000004">
      <c r="AR14670" s="33"/>
    </row>
    <row r="14671" spans="44:44" x14ac:dyDescent="0.55000000000000004">
      <c r="AR14671" s="33"/>
    </row>
    <row r="14672" spans="44:44" x14ac:dyDescent="0.55000000000000004">
      <c r="AR14672" s="33"/>
    </row>
    <row r="14673" spans="44:44" x14ac:dyDescent="0.55000000000000004">
      <c r="AR14673" s="33"/>
    </row>
    <row r="14674" spans="44:44" x14ac:dyDescent="0.55000000000000004">
      <c r="AR14674" s="33"/>
    </row>
    <row r="14675" spans="44:44" x14ac:dyDescent="0.55000000000000004">
      <c r="AR14675" s="33"/>
    </row>
    <row r="14676" spans="44:44" x14ac:dyDescent="0.55000000000000004">
      <c r="AR14676" s="33"/>
    </row>
    <row r="14677" spans="44:44" x14ac:dyDescent="0.55000000000000004">
      <c r="AR14677" s="33"/>
    </row>
    <row r="14678" spans="44:44" x14ac:dyDescent="0.55000000000000004">
      <c r="AR14678" s="33"/>
    </row>
    <row r="14679" spans="44:44" x14ac:dyDescent="0.55000000000000004">
      <c r="AR14679" s="33"/>
    </row>
    <row r="14680" spans="44:44" x14ac:dyDescent="0.55000000000000004">
      <c r="AR14680" s="33"/>
    </row>
    <row r="14681" spans="44:44" x14ac:dyDescent="0.55000000000000004">
      <c r="AR14681" s="33"/>
    </row>
    <row r="14682" spans="44:44" x14ac:dyDescent="0.55000000000000004">
      <c r="AR14682" s="33"/>
    </row>
    <row r="14683" spans="44:44" x14ac:dyDescent="0.55000000000000004">
      <c r="AR14683" s="33"/>
    </row>
    <row r="14684" spans="44:44" x14ac:dyDescent="0.55000000000000004">
      <c r="AR14684" s="33"/>
    </row>
    <row r="14685" spans="44:44" x14ac:dyDescent="0.55000000000000004">
      <c r="AR14685" s="33"/>
    </row>
    <row r="14686" spans="44:44" x14ac:dyDescent="0.55000000000000004">
      <c r="AR14686" s="33"/>
    </row>
    <row r="14687" spans="44:44" x14ac:dyDescent="0.55000000000000004">
      <c r="AR14687" s="33"/>
    </row>
    <row r="14688" spans="44:44" x14ac:dyDescent="0.55000000000000004">
      <c r="AR14688" s="33"/>
    </row>
    <row r="14689" spans="44:44" x14ac:dyDescent="0.55000000000000004">
      <c r="AR14689" s="33"/>
    </row>
    <row r="14690" spans="44:44" x14ac:dyDescent="0.55000000000000004">
      <c r="AR14690" s="33"/>
    </row>
    <row r="14691" spans="44:44" x14ac:dyDescent="0.55000000000000004">
      <c r="AR14691" s="33"/>
    </row>
    <row r="14692" spans="44:44" x14ac:dyDescent="0.55000000000000004">
      <c r="AR14692" s="33"/>
    </row>
    <row r="14693" spans="44:44" x14ac:dyDescent="0.55000000000000004">
      <c r="AR14693" s="33"/>
    </row>
    <row r="14694" spans="44:44" x14ac:dyDescent="0.55000000000000004">
      <c r="AR14694" s="33"/>
    </row>
    <row r="14695" spans="44:44" x14ac:dyDescent="0.55000000000000004">
      <c r="AR14695" s="33"/>
    </row>
    <row r="14696" spans="44:44" x14ac:dyDescent="0.55000000000000004">
      <c r="AR14696" s="33"/>
    </row>
    <row r="14697" spans="44:44" x14ac:dyDescent="0.55000000000000004">
      <c r="AR14697" s="33"/>
    </row>
    <row r="14698" spans="44:44" x14ac:dyDescent="0.55000000000000004">
      <c r="AR14698" s="33"/>
    </row>
    <row r="14699" spans="44:44" x14ac:dyDescent="0.55000000000000004">
      <c r="AR14699" s="33"/>
    </row>
    <row r="14700" spans="44:44" x14ac:dyDescent="0.55000000000000004">
      <c r="AR14700" s="33"/>
    </row>
    <row r="14701" spans="44:44" x14ac:dyDescent="0.55000000000000004">
      <c r="AR14701" s="33"/>
    </row>
    <row r="14702" spans="44:44" x14ac:dyDescent="0.55000000000000004">
      <c r="AR14702" s="33"/>
    </row>
    <row r="14703" spans="44:44" x14ac:dyDescent="0.55000000000000004">
      <c r="AR14703" s="33"/>
    </row>
    <row r="14704" spans="44:44" x14ac:dyDescent="0.55000000000000004">
      <c r="AR14704" s="33"/>
    </row>
    <row r="14705" spans="44:44" x14ac:dyDescent="0.55000000000000004">
      <c r="AR14705" s="33"/>
    </row>
    <row r="14706" spans="44:44" x14ac:dyDescent="0.55000000000000004">
      <c r="AR14706" s="33"/>
    </row>
    <row r="14707" spans="44:44" x14ac:dyDescent="0.55000000000000004">
      <c r="AR14707" s="33"/>
    </row>
    <row r="14708" spans="44:44" x14ac:dyDescent="0.55000000000000004">
      <c r="AR14708" s="33"/>
    </row>
    <row r="14709" spans="44:44" x14ac:dyDescent="0.55000000000000004">
      <c r="AR14709" s="33"/>
    </row>
    <row r="14710" spans="44:44" x14ac:dyDescent="0.55000000000000004">
      <c r="AR14710" s="33"/>
    </row>
    <row r="14711" spans="44:44" x14ac:dyDescent="0.55000000000000004">
      <c r="AR14711" s="33"/>
    </row>
    <row r="14712" spans="44:44" x14ac:dyDescent="0.55000000000000004">
      <c r="AR14712" s="33"/>
    </row>
    <row r="14713" spans="44:44" x14ac:dyDescent="0.55000000000000004">
      <c r="AR14713" s="33"/>
    </row>
    <row r="14714" spans="44:44" x14ac:dyDescent="0.55000000000000004">
      <c r="AR14714" s="33"/>
    </row>
    <row r="14715" spans="44:44" x14ac:dyDescent="0.55000000000000004">
      <c r="AR14715" s="33"/>
    </row>
    <row r="14716" spans="44:44" x14ac:dyDescent="0.55000000000000004">
      <c r="AR14716" s="33"/>
    </row>
    <row r="14717" spans="44:44" x14ac:dyDescent="0.55000000000000004">
      <c r="AR14717" s="33"/>
    </row>
    <row r="14718" spans="44:44" x14ac:dyDescent="0.55000000000000004">
      <c r="AR14718" s="33"/>
    </row>
    <row r="14719" spans="44:44" x14ac:dyDescent="0.55000000000000004">
      <c r="AR14719" s="33"/>
    </row>
    <row r="14720" spans="44:44" x14ac:dyDescent="0.55000000000000004">
      <c r="AR14720" s="33"/>
    </row>
    <row r="14721" spans="44:44" x14ac:dyDescent="0.55000000000000004">
      <c r="AR14721" s="33"/>
    </row>
    <row r="14722" spans="44:44" x14ac:dyDescent="0.55000000000000004">
      <c r="AR14722" s="33"/>
    </row>
    <row r="14723" spans="44:44" x14ac:dyDescent="0.55000000000000004">
      <c r="AR14723" s="33"/>
    </row>
    <row r="14724" spans="44:44" x14ac:dyDescent="0.55000000000000004">
      <c r="AR14724" s="33"/>
    </row>
    <row r="14725" spans="44:44" x14ac:dyDescent="0.55000000000000004">
      <c r="AR14725" s="33"/>
    </row>
    <row r="14726" spans="44:44" x14ac:dyDescent="0.55000000000000004">
      <c r="AR14726" s="33"/>
    </row>
    <row r="14727" spans="44:44" x14ac:dyDescent="0.55000000000000004">
      <c r="AR14727" s="33"/>
    </row>
    <row r="14728" spans="44:44" x14ac:dyDescent="0.55000000000000004">
      <c r="AR14728" s="33"/>
    </row>
    <row r="14729" spans="44:44" x14ac:dyDescent="0.55000000000000004">
      <c r="AR14729" s="33"/>
    </row>
    <row r="14730" spans="44:44" x14ac:dyDescent="0.55000000000000004">
      <c r="AR14730" s="33"/>
    </row>
    <row r="14731" spans="44:44" x14ac:dyDescent="0.55000000000000004">
      <c r="AR14731" s="33"/>
    </row>
    <row r="14732" spans="44:44" x14ac:dyDescent="0.55000000000000004">
      <c r="AR14732" s="33"/>
    </row>
    <row r="14733" spans="44:44" x14ac:dyDescent="0.55000000000000004">
      <c r="AR14733" s="33"/>
    </row>
    <row r="14734" spans="44:44" x14ac:dyDescent="0.55000000000000004">
      <c r="AR14734" s="33"/>
    </row>
    <row r="14735" spans="44:44" x14ac:dyDescent="0.55000000000000004">
      <c r="AR14735" s="33"/>
    </row>
    <row r="14736" spans="44:44" x14ac:dyDescent="0.55000000000000004">
      <c r="AR14736" s="33"/>
    </row>
    <row r="14737" spans="44:44" x14ac:dyDescent="0.55000000000000004">
      <c r="AR14737" s="33"/>
    </row>
    <row r="14738" spans="44:44" x14ac:dyDescent="0.55000000000000004">
      <c r="AR14738" s="33"/>
    </row>
    <row r="14739" spans="44:44" x14ac:dyDescent="0.55000000000000004">
      <c r="AR14739" s="33"/>
    </row>
    <row r="14740" spans="44:44" x14ac:dyDescent="0.55000000000000004">
      <c r="AR14740" s="33"/>
    </row>
    <row r="14741" spans="44:44" x14ac:dyDescent="0.55000000000000004">
      <c r="AR14741" s="33"/>
    </row>
    <row r="14742" spans="44:44" x14ac:dyDescent="0.55000000000000004">
      <c r="AR14742" s="33"/>
    </row>
    <row r="14743" spans="44:44" x14ac:dyDescent="0.55000000000000004">
      <c r="AR14743" s="33"/>
    </row>
    <row r="14744" spans="44:44" x14ac:dyDescent="0.55000000000000004">
      <c r="AR14744" s="33"/>
    </row>
    <row r="14745" spans="44:44" x14ac:dyDescent="0.55000000000000004">
      <c r="AR14745" s="33"/>
    </row>
    <row r="14746" spans="44:44" x14ac:dyDescent="0.55000000000000004">
      <c r="AR14746" s="33"/>
    </row>
    <row r="14747" spans="44:44" x14ac:dyDescent="0.55000000000000004">
      <c r="AR14747" s="33"/>
    </row>
    <row r="14748" spans="44:44" x14ac:dyDescent="0.55000000000000004">
      <c r="AR14748" s="33"/>
    </row>
    <row r="14749" spans="44:44" x14ac:dyDescent="0.55000000000000004">
      <c r="AR14749" s="33"/>
    </row>
    <row r="14750" spans="44:44" x14ac:dyDescent="0.55000000000000004">
      <c r="AR14750" s="33"/>
    </row>
    <row r="14751" spans="44:44" x14ac:dyDescent="0.55000000000000004">
      <c r="AR14751" s="33"/>
    </row>
    <row r="14752" spans="44:44" x14ac:dyDescent="0.55000000000000004">
      <c r="AR14752" s="33"/>
    </row>
    <row r="14753" spans="44:44" x14ac:dyDescent="0.55000000000000004">
      <c r="AR14753" s="33"/>
    </row>
    <row r="14754" spans="44:44" x14ac:dyDescent="0.55000000000000004">
      <c r="AR14754" s="33"/>
    </row>
    <row r="14755" spans="44:44" x14ac:dyDescent="0.55000000000000004">
      <c r="AR14755" s="33"/>
    </row>
    <row r="14756" spans="44:44" x14ac:dyDescent="0.55000000000000004">
      <c r="AR14756" s="33"/>
    </row>
    <row r="14757" spans="44:44" x14ac:dyDescent="0.55000000000000004">
      <c r="AR14757" s="33"/>
    </row>
    <row r="14758" spans="44:44" x14ac:dyDescent="0.55000000000000004">
      <c r="AR14758" s="33"/>
    </row>
    <row r="14759" spans="44:44" x14ac:dyDescent="0.55000000000000004">
      <c r="AR14759" s="33"/>
    </row>
    <row r="14760" spans="44:44" x14ac:dyDescent="0.55000000000000004">
      <c r="AR14760" s="33"/>
    </row>
    <row r="14761" spans="44:44" x14ac:dyDescent="0.55000000000000004">
      <c r="AR14761" s="33"/>
    </row>
    <row r="14762" spans="44:44" x14ac:dyDescent="0.55000000000000004">
      <c r="AR14762" s="33"/>
    </row>
    <row r="14763" spans="44:44" x14ac:dyDescent="0.55000000000000004">
      <c r="AR14763" s="33"/>
    </row>
    <row r="14764" spans="44:44" x14ac:dyDescent="0.55000000000000004">
      <c r="AR14764" s="33"/>
    </row>
    <row r="14765" spans="44:44" x14ac:dyDescent="0.55000000000000004">
      <c r="AR14765" s="33"/>
    </row>
    <row r="14766" spans="44:44" x14ac:dyDescent="0.55000000000000004">
      <c r="AR14766" s="33"/>
    </row>
    <row r="14767" spans="44:44" x14ac:dyDescent="0.55000000000000004">
      <c r="AR14767" s="33"/>
    </row>
    <row r="14768" spans="44:44" x14ac:dyDescent="0.55000000000000004">
      <c r="AR14768" s="33"/>
    </row>
    <row r="14769" spans="44:44" x14ac:dyDescent="0.55000000000000004">
      <c r="AR14769" s="33"/>
    </row>
    <row r="14770" spans="44:44" x14ac:dyDescent="0.55000000000000004">
      <c r="AR14770" s="33"/>
    </row>
    <row r="14771" spans="44:44" x14ac:dyDescent="0.55000000000000004">
      <c r="AR14771" s="33"/>
    </row>
    <row r="14772" spans="44:44" x14ac:dyDescent="0.55000000000000004">
      <c r="AR14772" s="33"/>
    </row>
    <row r="14773" spans="44:44" x14ac:dyDescent="0.55000000000000004">
      <c r="AR14773" s="33"/>
    </row>
    <row r="14774" spans="44:44" x14ac:dyDescent="0.55000000000000004">
      <c r="AR14774" s="33"/>
    </row>
    <row r="14775" spans="44:44" x14ac:dyDescent="0.55000000000000004">
      <c r="AR14775" s="33"/>
    </row>
    <row r="14776" spans="44:44" x14ac:dyDescent="0.55000000000000004">
      <c r="AR14776" s="33"/>
    </row>
    <row r="14777" spans="44:44" x14ac:dyDescent="0.55000000000000004">
      <c r="AR14777" s="33"/>
    </row>
    <row r="14778" spans="44:44" x14ac:dyDescent="0.55000000000000004">
      <c r="AR14778" s="33"/>
    </row>
    <row r="14779" spans="44:44" x14ac:dyDescent="0.55000000000000004">
      <c r="AR14779" s="33"/>
    </row>
    <row r="14780" spans="44:44" x14ac:dyDescent="0.55000000000000004">
      <c r="AR14780" s="33"/>
    </row>
    <row r="14781" spans="44:44" x14ac:dyDescent="0.55000000000000004">
      <c r="AR14781" s="33"/>
    </row>
    <row r="14782" spans="44:44" x14ac:dyDescent="0.55000000000000004">
      <c r="AR14782" s="33"/>
    </row>
    <row r="14783" spans="44:44" x14ac:dyDescent="0.55000000000000004">
      <c r="AR14783" s="33"/>
    </row>
    <row r="14784" spans="44:44" x14ac:dyDescent="0.55000000000000004">
      <c r="AR14784" s="33"/>
    </row>
    <row r="14785" spans="44:44" x14ac:dyDescent="0.55000000000000004">
      <c r="AR14785" s="33"/>
    </row>
    <row r="14786" spans="44:44" x14ac:dyDescent="0.55000000000000004">
      <c r="AR14786" s="33"/>
    </row>
    <row r="14787" spans="44:44" x14ac:dyDescent="0.55000000000000004">
      <c r="AR14787" s="33"/>
    </row>
    <row r="14788" spans="44:44" x14ac:dyDescent="0.55000000000000004">
      <c r="AR14788" s="33"/>
    </row>
    <row r="14789" spans="44:44" x14ac:dyDescent="0.55000000000000004">
      <c r="AR14789" s="33"/>
    </row>
    <row r="14790" spans="44:44" x14ac:dyDescent="0.55000000000000004">
      <c r="AR14790" s="33"/>
    </row>
    <row r="14791" spans="44:44" x14ac:dyDescent="0.55000000000000004">
      <c r="AR14791" s="33"/>
    </row>
    <row r="14792" spans="44:44" x14ac:dyDescent="0.55000000000000004">
      <c r="AR14792" s="33"/>
    </row>
    <row r="14793" spans="44:44" x14ac:dyDescent="0.55000000000000004">
      <c r="AR14793" s="33"/>
    </row>
    <row r="14794" spans="44:44" x14ac:dyDescent="0.55000000000000004">
      <c r="AR14794" s="33"/>
    </row>
    <row r="14795" spans="44:44" x14ac:dyDescent="0.55000000000000004">
      <c r="AR14795" s="33"/>
    </row>
    <row r="14796" spans="44:44" x14ac:dyDescent="0.55000000000000004">
      <c r="AR14796" s="33"/>
    </row>
    <row r="14797" spans="44:44" x14ac:dyDescent="0.55000000000000004">
      <c r="AR14797" s="33"/>
    </row>
    <row r="14798" spans="44:44" x14ac:dyDescent="0.55000000000000004">
      <c r="AR14798" s="33"/>
    </row>
    <row r="14799" spans="44:44" x14ac:dyDescent="0.55000000000000004">
      <c r="AR14799" s="33"/>
    </row>
    <row r="14800" spans="44:44" x14ac:dyDescent="0.55000000000000004">
      <c r="AR14800" s="33"/>
    </row>
    <row r="14801" spans="44:44" x14ac:dyDescent="0.55000000000000004">
      <c r="AR14801" s="33"/>
    </row>
    <row r="14802" spans="44:44" x14ac:dyDescent="0.55000000000000004">
      <c r="AR14802" s="33"/>
    </row>
    <row r="14803" spans="44:44" x14ac:dyDescent="0.55000000000000004">
      <c r="AR14803" s="33"/>
    </row>
    <row r="14804" spans="44:44" x14ac:dyDescent="0.55000000000000004">
      <c r="AR14804" s="33"/>
    </row>
    <row r="14805" spans="44:44" x14ac:dyDescent="0.55000000000000004">
      <c r="AR14805" s="33"/>
    </row>
    <row r="14806" spans="44:44" x14ac:dyDescent="0.55000000000000004">
      <c r="AR14806" s="33"/>
    </row>
    <row r="14807" spans="44:44" x14ac:dyDescent="0.55000000000000004">
      <c r="AR14807" s="33"/>
    </row>
    <row r="14808" spans="44:44" x14ac:dyDescent="0.55000000000000004">
      <c r="AR14808" s="33"/>
    </row>
    <row r="14809" spans="44:44" x14ac:dyDescent="0.55000000000000004">
      <c r="AR14809" s="33"/>
    </row>
    <row r="14810" spans="44:44" x14ac:dyDescent="0.55000000000000004">
      <c r="AR14810" s="33"/>
    </row>
    <row r="14811" spans="44:44" x14ac:dyDescent="0.55000000000000004">
      <c r="AR14811" s="33"/>
    </row>
    <row r="14812" spans="44:44" x14ac:dyDescent="0.55000000000000004">
      <c r="AR14812" s="33"/>
    </row>
    <row r="14813" spans="44:44" x14ac:dyDescent="0.55000000000000004">
      <c r="AR14813" s="33"/>
    </row>
    <row r="14814" spans="44:44" x14ac:dyDescent="0.55000000000000004">
      <c r="AR14814" s="33"/>
    </row>
    <row r="14815" spans="44:44" x14ac:dyDescent="0.55000000000000004">
      <c r="AR14815" s="33"/>
    </row>
    <row r="14816" spans="44:44" x14ac:dyDescent="0.55000000000000004">
      <c r="AR14816" s="33"/>
    </row>
    <row r="14817" spans="44:44" x14ac:dyDescent="0.55000000000000004">
      <c r="AR14817" s="33"/>
    </row>
    <row r="14818" spans="44:44" x14ac:dyDescent="0.55000000000000004">
      <c r="AR14818" s="33"/>
    </row>
    <row r="14819" spans="44:44" x14ac:dyDescent="0.55000000000000004">
      <c r="AR14819" s="33"/>
    </row>
    <row r="14820" spans="44:44" x14ac:dyDescent="0.55000000000000004">
      <c r="AR14820" s="33"/>
    </row>
    <row r="14821" spans="44:44" x14ac:dyDescent="0.55000000000000004">
      <c r="AR14821" s="33"/>
    </row>
    <row r="14822" spans="44:44" x14ac:dyDescent="0.55000000000000004">
      <c r="AR14822" s="33"/>
    </row>
    <row r="14823" spans="44:44" x14ac:dyDescent="0.55000000000000004">
      <c r="AR14823" s="33"/>
    </row>
    <row r="14824" spans="44:44" x14ac:dyDescent="0.55000000000000004">
      <c r="AR14824" s="33"/>
    </row>
    <row r="14825" spans="44:44" x14ac:dyDescent="0.55000000000000004">
      <c r="AR14825" s="33"/>
    </row>
    <row r="14826" spans="44:44" x14ac:dyDescent="0.55000000000000004">
      <c r="AR14826" s="33"/>
    </row>
    <row r="14827" spans="44:44" x14ac:dyDescent="0.55000000000000004">
      <c r="AR14827" s="33"/>
    </row>
    <row r="14828" spans="44:44" x14ac:dyDescent="0.55000000000000004">
      <c r="AR14828" s="33"/>
    </row>
    <row r="14829" spans="44:44" x14ac:dyDescent="0.55000000000000004">
      <c r="AR14829" s="33"/>
    </row>
    <row r="14830" spans="44:44" x14ac:dyDescent="0.55000000000000004">
      <c r="AR14830" s="33"/>
    </row>
    <row r="14831" spans="44:44" x14ac:dyDescent="0.55000000000000004">
      <c r="AR14831" s="33"/>
    </row>
    <row r="14832" spans="44:44" x14ac:dyDescent="0.55000000000000004">
      <c r="AR14832" s="33"/>
    </row>
    <row r="14833" spans="44:44" x14ac:dyDescent="0.55000000000000004">
      <c r="AR14833" s="33"/>
    </row>
    <row r="14834" spans="44:44" x14ac:dyDescent="0.55000000000000004">
      <c r="AR14834" s="33"/>
    </row>
    <row r="14835" spans="44:44" x14ac:dyDescent="0.55000000000000004">
      <c r="AR14835" s="33"/>
    </row>
    <row r="14836" spans="44:44" x14ac:dyDescent="0.55000000000000004">
      <c r="AR14836" s="33"/>
    </row>
    <row r="14837" spans="44:44" x14ac:dyDescent="0.55000000000000004">
      <c r="AR14837" s="33"/>
    </row>
    <row r="14838" spans="44:44" x14ac:dyDescent="0.55000000000000004">
      <c r="AR14838" s="33"/>
    </row>
    <row r="14839" spans="44:44" x14ac:dyDescent="0.55000000000000004">
      <c r="AR14839" s="33"/>
    </row>
    <row r="14840" spans="44:44" x14ac:dyDescent="0.55000000000000004">
      <c r="AR14840" s="33"/>
    </row>
    <row r="14841" spans="44:44" x14ac:dyDescent="0.55000000000000004">
      <c r="AR14841" s="33"/>
    </row>
    <row r="14842" spans="44:44" x14ac:dyDescent="0.55000000000000004">
      <c r="AR14842" s="33"/>
    </row>
    <row r="14843" spans="44:44" x14ac:dyDescent="0.55000000000000004">
      <c r="AR14843" s="33"/>
    </row>
    <row r="14844" spans="44:44" x14ac:dyDescent="0.55000000000000004">
      <c r="AR14844" s="33"/>
    </row>
    <row r="14845" spans="44:44" x14ac:dyDescent="0.55000000000000004">
      <c r="AR14845" s="33"/>
    </row>
    <row r="14846" spans="44:44" x14ac:dyDescent="0.55000000000000004">
      <c r="AR14846" s="33"/>
    </row>
    <row r="14847" spans="44:44" x14ac:dyDescent="0.55000000000000004">
      <c r="AR14847" s="33"/>
    </row>
    <row r="14848" spans="44:44" x14ac:dyDescent="0.55000000000000004">
      <c r="AR14848" s="33"/>
    </row>
    <row r="14849" spans="44:44" x14ac:dyDescent="0.55000000000000004">
      <c r="AR14849" s="33"/>
    </row>
    <row r="14850" spans="44:44" x14ac:dyDescent="0.55000000000000004">
      <c r="AR14850" s="33"/>
    </row>
    <row r="14851" spans="44:44" x14ac:dyDescent="0.55000000000000004">
      <c r="AR14851" s="33"/>
    </row>
    <row r="14852" spans="44:44" x14ac:dyDescent="0.55000000000000004">
      <c r="AR14852" s="33"/>
    </row>
    <row r="14853" spans="44:44" x14ac:dyDescent="0.55000000000000004">
      <c r="AR14853" s="33"/>
    </row>
    <row r="14854" spans="44:44" x14ac:dyDescent="0.55000000000000004">
      <c r="AR14854" s="33"/>
    </row>
    <row r="14855" spans="44:44" x14ac:dyDescent="0.55000000000000004">
      <c r="AR14855" s="33"/>
    </row>
    <row r="14856" spans="44:44" x14ac:dyDescent="0.55000000000000004">
      <c r="AR14856" s="33"/>
    </row>
    <row r="14857" spans="44:44" x14ac:dyDescent="0.55000000000000004">
      <c r="AR14857" s="33"/>
    </row>
    <row r="14858" spans="44:44" x14ac:dyDescent="0.55000000000000004">
      <c r="AR14858" s="33"/>
    </row>
    <row r="14859" spans="44:44" x14ac:dyDescent="0.55000000000000004">
      <c r="AR14859" s="33"/>
    </row>
    <row r="14860" spans="44:44" x14ac:dyDescent="0.55000000000000004">
      <c r="AR14860" s="33"/>
    </row>
    <row r="14861" spans="44:44" x14ac:dyDescent="0.55000000000000004">
      <c r="AR14861" s="33"/>
    </row>
    <row r="14862" spans="44:44" x14ac:dyDescent="0.55000000000000004">
      <c r="AR14862" s="33"/>
    </row>
    <row r="14863" spans="44:44" x14ac:dyDescent="0.55000000000000004">
      <c r="AR14863" s="33"/>
    </row>
    <row r="14864" spans="44:44" x14ac:dyDescent="0.55000000000000004">
      <c r="AR14864" s="33"/>
    </row>
    <row r="14865" spans="44:44" x14ac:dyDescent="0.55000000000000004">
      <c r="AR14865" s="33"/>
    </row>
    <row r="14866" spans="44:44" x14ac:dyDescent="0.55000000000000004">
      <c r="AR14866" s="33"/>
    </row>
    <row r="14867" spans="44:44" x14ac:dyDescent="0.55000000000000004">
      <c r="AR14867" s="33"/>
    </row>
    <row r="14868" spans="44:44" x14ac:dyDescent="0.55000000000000004">
      <c r="AR14868" s="33"/>
    </row>
    <row r="14869" spans="44:44" x14ac:dyDescent="0.55000000000000004">
      <c r="AR14869" s="33"/>
    </row>
    <row r="14870" spans="44:44" x14ac:dyDescent="0.55000000000000004">
      <c r="AR14870" s="33"/>
    </row>
    <row r="14871" spans="44:44" x14ac:dyDescent="0.55000000000000004">
      <c r="AR14871" s="33"/>
    </row>
    <row r="14872" spans="44:44" x14ac:dyDescent="0.55000000000000004">
      <c r="AR14872" s="33"/>
    </row>
    <row r="14873" spans="44:44" x14ac:dyDescent="0.55000000000000004">
      <c r="AR14873" s="33"/>
    </row>
    <row r="14874" spans="44:44" x14ac:dyDescent="0.55000000000000004">
      <c r="AR14874" s="33"/>
    </row>
    <row r="14875" spans="44:44" x14ac:dyDescent="0.55000000000000004">
      <c r="AR14875" s="33"/>
    </row>
    <row r="14876" spans="44:44" x14ac:dyDescent="0.55000000000000004">
      <c r="AR14876" s="33"/>
    </row>
    <row r="14877" spans="44:44" x14ac:dyDescent="0.55000000000000004">
      <c r="AR14877" s="33"/>
    </row>
    <row r="14878" spans="44:44" x14ac:dyDescent="0.55000000000000004">
      <c r="AR14878" s="33"/>
    </row>
    <row r="14879" spans="44:44" x14ac:dyDescent="0.55000000000000004">
      <c r="AR14879" s="33"/>
    </row>
    <row r="14880" spans="44:44" x14ac:dyDescent="0.55000000000000004">
      <c r="AR14880" s="33"/>
    </row>
    <row r="14881" spans="44:44" x14ac:dyDescent="0.55000000000000004">
      <c r="AR14881" s="33"/>
    </row>
    <row r="14882" spans="44:44" x14ac:dyDescent="0.55000000000000004">
      <c r="AR14882" s="33"/>
    </row>
    <row r="14883" spans="44:44" x14ac:dyDescent="0.55000000000000004">
      <c r="AR14883" s="33"/>
    </row>
    <row r="14884" spans="44:44" x14ac:dyDescent="0.55000000000000004">
      <c r="AR14884" s="33"/>
    </row>
    <row r="14885" spans="44:44" x14ac:dyDescent="0.55000000000000004">
      <c r="AR14885" s="33"/>
    </row>
    <row r="14886" spans="44:44" x14ac:dyDescent="0.55000000000000004">
      <c r="AR14886" s="33"/>
    </row>
    <row r="14887" spans="44:44" x14ac:dyDescent="0.55000000000000004">
      <c r="AR14887" s="33"/>
    </row>
    <row r="14888" spans="44:44" x14ac:dyDescent="0.55000000000000004">
      <c r="AR14888" s="33"/>
    </row>
    <row r="14889" spans="44:44" x14ac:dyDescent="0.55000000000000004">
      <c r="AR14889" s="33"/>
    </row>
    <row r="14890" spans="44:44" x14ac:dyDescent="0.55000000000000004">
      <c r="AR14890" s="33"/>
    </row>
    <row r="14891" spans="44:44" x14ac:dyDescent="0.55000000000000004">
      <c r="AR14891" s="33"/>
    </row>
    <row r="14892" spans="44:44" x14ac:dyDescent="0.55000000000000004">
      <c r="AR14892" s="33"/>
    </row>
    <row r="14893" spans="44:44" x14ac:dyDescent="0.55000000000000004">
      <c r="AR14893" s="33"/>
    </row>
    <row r="14894" spans="44:44" x14ac:dyDescent="0.55000000000000004">
      <c r="AR14894" s="33"/>
    </row>
    <row r="14895" spans="44:44" x14ac:dyDescent="0.55000000000000004">
      <c r="AR14895" s="33"/>
    </row>
    <row r="14896" spans="44:44" x14ac:dyDescent="0.55000000000000004">
      <c r="AR14896" s="33"/>
    </row>
    <row r="14897" spans="44:44" x14ac:dyDescent="0.55000000000000004">
      <c r="AR14897" s="33"/>
    </row>
    <row r="14898" spans="44:44" x14ac:dyDescent="0.55000000000000004">
      <c r="AR14898" s="33"/>
    </row>
    <row r="14899" spans="44:44" x14ac:dyDescent="0.55000000000000004">
      <c r="AR14899" s="33"/>
    </row>
    <row r="14900" spans="44:44" x14ac:dyDescent="0.55000000000000004">
      <c r="AR14900" s="33"/>
    </row>
    <row r="14901" spans="44:44" x14ac:dyDescent="0.55000000000000004">
      <c r="AR14901" s="33"/>
    </row>
    <row r="14902" spans="44:44" x14ac:dyDescent="0.55000000000000004">
      <c r="AR14902" s="33"/>
    </row>
    <row r="14903" spans="44:44" x14ac:dyDescent="0.55000000000000004">
      <c r="AR14903" s="33"/>
    </row>
    <row r="14904" spans="44:44" x14ac:dyDescent="0.55000000000000004">
      <c r="AR14904" s="33"/>
    </row>
    <row r="14905" spans="44:44" x14ac:dyDescent="0.55000000000000004">
      <c r="AR14905" s="33"/>
    </row>
    <row r="14906" spans="44:44" x14ac:dyDescent="0.55000000000000004">
      <c r="AR14906" s="33"/>
    </row>
    <row r="14907" spans="44:44" x14ac:dyDescent="0.55000000000000004">
      <c r="AR14907" s="33"/>
    </row>
    <row r="14908" spans="44:44" x14ac:dyDescent="0.55000000000000004">
      <c r="AR14908" s="33"/>
    </row>
    <row r="14909" spans="44:44" x14ac:dyDescent="0.55000000000000004">
      <c r="AR14909" s="33"/>
    </row>
    <row r="14910" spans="44:44" x14ac:dyDescent="0.55000000000000004">
      <c r="AR14910" s="33"/>
    </row>
    <row r="14911" spans="44:44" x14ac:dyDescent="0.55000000000000004">
      <c r="AR14911" s="33"/>
    </row>
    <row r="14912" spans="44:44" x14ac:dyDescent="0.55000000000000004">
      <c r="AR14912" s="33"/>
    </row>
    <row r="14913" spans="44:44" x14ac:dyDescent="0.55000000000000004">
      <c r="AR14913" s="33"/>
    </row>
    <row r="14914" spans="44:44" x14ac:dyDescent="0.55000000000000004">
      <c r="AR14914" s="33"/>
    </row>
    <row r="14915" spans="44:44" x14ac:dyDescent="0.55000000000000004">
      <c r="AR14915" s="33"/>
    </row>
    <row r="14916" spans="44:44" x14ac:dyDescent="0.55000000000000004">
      <c r="AR14916" s="33"/>
    </row>
    <row r="14917" spans="44:44" x14ac:dyDescent="0.55000000000000004">
      <c r="AR14917" s="33"/>
    </row>
    <row r="14918" spans="44:44" x14ac:dyDescent="0.55000000000000004">
      <c r="AR14918" s="33"/>
    </row>
    <row r="14919" spans="44:44" x14ac:dyDescent="0.55000000000000004">
      <c r="AR14919" s="33"/>
    </row>
    <row r="14920" spans="44:44" x14ac:dyDescent="0.55000000000000004">
      <c r="AR14920" s="33"/>
    </row>
    <row r="14921" spans="44:44" x14ac:dyDescent="0.55000000000000004">
      <c r="AR14921" s="33"/>
    </row>
    <row r="14922" spans="44:44" x14ac:dyDescent="0.55000000000000004">
      <c r="AR14922" s="33"/>
    </row>
    <row r="14923" spans="44:44" x14ac:dyDescent="0.55000000000000004">
      <c r="AR14923" s="33"/>
    </row>
    <row r="14924" spans="44:44" x14ac:dyDescent="0.55000000000000004">
      <c r="AR14924" s="33"/>
    </row>
    <row r="14925" spans="44:44" x14ac:dyDescent="0.55000000000000004">
      <c r="AR14925" s="33"/>
    </row>
    <row r="14926" spans="44:44" x14ac:dyDescent="0.55000000000000004">
      <c r="AR14926" s="33"/>
    </row>
    <row r="14927" spans="44:44" x14ac:dyDescent="0.55000000000000004">
      <c r="AR14927" s="33"/>
    </row>
    <row r="14928" spans="44:44" x14ac:dyDescent="0.55000000000000004">
      <c r="AR14928" s="33"/>
    </row>
    <row r="14929" spans="44:44" x14ac:dyDescent="0.55000000000000004">
      <c r="AR14929" s="33"/>
    </row>
    <row r="14930" spans="44:44" x14ac:dyDescent="0.55000000000000004">
      <c r="AR14930" s="33"/>
    </row>
    <row r="14931" spans="44:44" x14ac:dyDescent="0.55000000000000004">
      <c r="AR14931" s="33"/>
    </row>
    <row r="14932" spans="44:44" x14ac:dyDescent="0.55000000000000004">
      <c r="AR14932" s="33"/>
    </row>
    <row r="14933" spans="44:44" x14ac:dyDescent="0.55000000000000004">
      <c r="AR14933" s="33"/>
    </row>
    <row r="14934" spans="44:44" x14ac:dyDescent="0.55000000000000004">
      <c r="AR14934" s="33"/>
    </row>
    <row r="14935" spans="44:44" x14ac:dyDescent="0.55000000000000004">
      <c r="AR14935" s="33"/>
    </row>
    <row r="14936" spans="44:44" x14ac:dyDescent="0.55000000000000004">
      <c r="AR14936" s="33"/>
    </row>
    <row r="14937" spans="44:44" x14ac:dyDescent="0.55000000000000004">
      <c r="AR14937" s="33"/>
    </row>
    <row r="14938" spans="44:44" x14ac:dyDescent="0.55000000000000004">
      <c r="AR14938" s="33"/>
    </row>
    <row r="14939" spans="44:44" x14ac:dyDescent="0.55000000000000004">
      <c r="AR14939" s="33"/>
    </row>
    <row r="14940" spans="44:44" x14ac:dyDescent="0.55000000000000004">
      <c r="AR14940" s="33"/>
    </row>
    <row r="14941" spans="44:44" x14ac:dyDescent="0.55000000000000004">
      <c r="AR14941" s="33"/>
    </row>
    <row r="14942" spans="44:44" x14ac:dyDescent="0.55000000000000004">
      <c r="AR14942" s="33"/>
    </row>
    <row r="14943" spans="44:44" x14ac:dyDescent="0.55000000000000004">
      <c r="AR14943" s="33"/>
    </row>
    <row r="14944" spans="44:44" x14ac:dyDescent="0.55000000000000004">
      <c r="AR14944" s="33"/>
    </row>
    <row r="14945" spans="44:44" x14ac:dyDescent="0.55000000000000004">
      <c r="AR14945" s="33"/>
    </row>
    <row r="14946" spans="44:44" x14ac:dyDescent="0.55000000000000004">
      <c r="AR14946" s="33"/>
    </row>
    <row r="14947" spans="44:44" x14ac:dyDescent="0.55000000000000004">
      <c r="AR14947" s="33"/>
    </row>
    <row r="14948" spans="44:44" x14ac:dyDescent="0.55000000000000004">
      <c r="AR14948" s="33"/>
    </row>
    <row r="14949" spans="44:44" x14ac:dyDescent="0.55000000000000004">
      <c r="AR14949" s="33"/>
    </row>
    <row r="14950" spans="44:44" x14ac:dyDescent="0.55000000000000004">
      <c r="AR14950" s="33"/>
    </row>
    <row r="14951" spans="44:44" x14ac:dyDescent="0.55000000000000004">
      <c r="AR14951" s="33"/>
    </row>
    <row r="14952" spans="44:44" x14ac:dyDescent="0.55000000000000004">
      <c r="AR14952" s="33"/>
    </row>
    <row r="14953" spans="44:44" x14ac:dyDescent="0.55000000000000004">
      <c r="AR14953" s="33"/>
    </row>
    <row r="14954" spans="44:44" x14ac:dyDescent="0.55000000000000004">
      <c r="AR14954" s="33"/>
    </row>
    <row r="14955" spans="44:44" x14ac:dyDescent="0.55000000000000004">
      <c r="AR14955" s="33"/>
    </row>
    <row r="14956" spans="44:44" x14ac:dyDescent="0.55000000000000004">
      <c r="AR14956" s="33"/>
    </row>
    <row r="14957" spans="44:44" x14ac:dyDescent="0.55000000000000004">
      <c r="AR14957" s="33"/>
    </row>
    <row r="14958" spans="44:44" x14ac:dyDescent="0.55000000000000004">
      <c r="AR14958" s="33"/>
    </row>
    <row r="14959" spans="44:44" x14ac:dyDescent="0.55000000000000004">
      <c r="AR14959" s="33"/>
    </row>
    <row r="14960" spans="44:44" x14ac:dyDescent="0.55000000000000004">
      <c r="AR14960" s="33"/>
    </row>
    <row r="14961" spans="44:44" x14ac:dyDescent="0.55000000000000004">
      <c r="AR14961" s="33"/>
    </row>
    <row r="14962" spans="44:44" x14ac:dyDescent="0.55000000000000004">
      <c r="AR14962" s="33"/>
    </row>
    <row r="14963" spans="44:44" x14ac:dyDescent="0.55000000000000004">
      <c r="AR14963" s="33"/>
    </row>
    <row r="14964" spans="44:44" x14ac:dyDescent="0.55000000000000004">
      <c r="AR14964" s="33"/>
    </row>
    <row r="14965" spans="44:44" x14ac:dyDescent="0.55000000000000004">
      <c r="AR14965" s="33"/>
    </row>
    <row r="14966" spans="44:44" x14ac:dyDescent="0.55000000000000004">
      <c r="AR14966" s="33"/>
    </row>
    <row r="14967" spans="44:44" x14ac:dyDescent="0.55000000000000004">
      <c r="AR14967" s="33"/>
    </row>
    <row r="14968" spans="44:44" x14ac:dyDescent="0.55000000000000004">
      <c r="AR14968" s="33"/>
    </row>
    <row r="14969" spans="44:44" x14ac:dyDescent="0.55000000000000004">
      <c r="AR14969" s="33"/>
    </row>
    <row r="14970" spans="44:44" x14ac:dyDescent="0.55000000000000004">
      <c r="AR14970" s="33"/>
    </row>
    <row r="14971" spans="44:44" x14ac:dyDescent="0.55000000000000004">
      <c r="AR14971" s="33"/>
    </row>
    <row r="14972" spans="44:44" x14ac:dyDescent="0.55000000000000004">
      <c r="AR14972" s="33"/>
    </row>
    <row r="14973" spans="44:44" x14ac:dyDescent="0.55000000000000004">
      <c r="AR14973" s="33"/>
    </row>
    <row r="14974" spans="44:44" x14ac:dyDescent="0.55000000000000004">
      <c r="AR14974" s="33"/>
    </row>
    <row r="14975" spans="44:44" x14ac:dyDescent="0.55000000000000004">
      <c r="AR14975" s="33"/>
    </row>
    <row r="14976" spans="44:44" x14ac:dyDescent="0.55000000000000004">
      <c r="AR14976" s="33"/>
    </row>
    <row r="14977" spans="44:44" x14ac:dyDescent="0.55000000000000004">
      <c r="AR14977" s="33"/>
    </row>
    <row r="14978" spans="44:44" x14ac:dyDescent="0.55000000000000004">
      <c r="AR14978" s="33"/>
    </row>
    <row r="14979" spans="44:44" x14ac:dyDescent="0.55000000000000004">
      <c r="AR14979" s="33"/>
    </row>
    <row r="14980" spans="44:44" x14ac:dyDescent="0.55000000000000004">
      <c r="AR14980" s="33"/>
    </row>
    <row r="14981" spans="44:44" x14ac:dyDescent="0.55000000000000004">
      <c r="AR14981" s="33"/>
    </row>
    <row r="14982" spans="44:44" x14ac:dyDescent="0.55000000000000004">
      <c r="AR14982" s="33"/>
    </row>
    <row r="14983" spans="44:44" x14ac:dyDescent="0.55000000000000004">
      <c r="AR14983" s="33"/>
    </row>
    <row r="14984" spans="44:44" x14ac:dyDescent="0.55000000000000004">
      <c r="AR14984" s="33"/>
    </row>
    <row r="14985" spans="44:44" x14ac:dyDescent="0.55000000000000004">
      <c r="AR14985" s="33"/>
    </row>
    <row r="14986" spans="44:44" x14ac:dyDescent="0.55000000000000004">
      <c r="AR14986" s="33"/>
    </row>
    <row r="14987" spans="44:44" x14ac:dyDescent="0.55000000000000004">
      <c r="AR14987" s="33"/>
    </row>
    <row r="14988" spans="44:44" x14ac:dyDescent="0.55000000000000004">
      <c r="AR14988" s="33"/>
    </row>
    <row r="14989" spans="44:44" x14ac:dyDescent="0.55000000000000004">
      <c r="AR14989" s="33"/>
    </row>
    <row r="14990" spans="44:44" x14ac:dyDescent="0.55000000000000004">
      <c r="AR14990" s="33"/>
    </row>
    <row r="14991" spans="44:44" x14ac:dyDescent="0.55000000000000004">
      <c r="AR14991" s="33"/>
    </row>
    <row r="14992" spans="44:44" x14ac:dyDescent="0.55000000000000004">
      <c r="AR14992" s="33"/>
    </row>
    <row r="14993" spans="44:44" x14ac:dyDescent="0.55000000000000004">
      <c r="AR14993" s="33"/>
    </row>
    <row r="14994" spans="44:44" x14ac:dyDescent="0.55000000000000004">
      <c r="AR14994" s="33"/>
    </row>
    <row r="14995" spans="44:44" x14ac:dyDescent="0.55000000000000004">
      <c r="AR14995" s="33"/>
    </row>
    <row r="14996" spans="44:44" x14ac:dyDescent="0.55000000000000004">
      <c r="AR14996" s="33"/>
    </row>
    <row r="14997" spans="44:44" x14ac:dyDescent="0.55000000000000004">
      <c r="AR14997" s="33"/>
    </row>
    <row r="14998" spans="44:44" x14ac:dyDescent="0.55000000000000004">
      <c r="AR14998" s="33"/>
    </row>
    <row r="14999" spans="44:44" x14ac:dyDescent="0.55000000000000004">
      <c r="AR14999" s="33"/>
    </row>
    <row r="15000" spans="44:44" x14ac:dyDescent="0.55000000000000004">
      <c r="AR15000" s="33"/>
    </row>
    <row r="15001" spans="44:44" x14ac:dyDescent="0.55000000000000004">
      <c r="AR15001" s="33"/>
    </row>
    <row r="15002" spans="44:44" x14ac:dyDescent="0.55000000000000004">
      <c r="AR15002" s="33"/>
    </row>
    <row r="15003" spans="44:44" x14ac:dyDescent="0.55000000000000004">
      <c r="AR15003" s="33"/>
    </row>
    <row r="15004" spans="44:44" x14ac:dyDescent="0.55000000000000004">
      <c r="AR15004" s="33"/>
    </row>
    <row r="15005" spans="44:44" x14ac:dyDescent="0.55000000000000004">
      <c r="AR15005" s="33"/>
    </row>
    <row r="15006" spans="44:44" x14ac:dyDescent="0.55000000000000004">
      <c r="AR15006" s="33"/>
    </row>
    <row r="15007" spans="44:44" x14ac:dyDescent="0.55000000000000004">
      <c r="AR15007" s="33"/>
    </row>
    <row r="15008" spans="44:44" x14ac:dyDescent="0.55000000000000004">
      <c r="AR15008" s="33"/>
    </row>
    <row r="15009" spans="44:44" x14ac:dyDescent="0.55000000000000004">
      <c r="AR15009" s="33"/>
    </row>
    <row r="15010" spans="44:44" x14ac:dyDescent="0.55000000000000004">
      <c r="AR15010" s="33"/>
    </row>
    <row r="15011" spans="44:44" x14ac:dyDescent="0.55000000000000004">
      <c r="AR15011" s="33"/>
    </row>
    <row r="15012" spans="44:44" x14ac:dyDescent="0.55000000000000004">
      <c r="AR15012" s="33"/>
    </row>
    <row r="15013" spans="44:44" x14ac:dyDescent="0.55000000000000004">
      <c r="AR15013" s="33"/>
    </row>
    <row r="15014" spans="44:44" x14ac:dyDescent="0.55000000000000004">
      <c r="AR15014" s="33"/>
    </row>
    <row r="15015" spans="44:44" x14ac:dyDescent="0.55000000000000004">
      <c r="AR15015" s="33"/>
    </row>
    <row r="15016" spans="44:44" x14ac:dyDescent="0.55000000000000004">
      <c r="AR15016" s="33"/>
    </row>
    <row r="15017" spans="44:44" x14ac:dyDescent="0.55000000000000004">
      <c r="AR15017" s="33"/>
    </row>
    <row r="15018" spans="44:44" x14ac:dyDescent="0.55000000000000004">
      <c r="AR15018" s="33"/>
    </row>
    <row r="15019" spans="44:44" x14ac:dyDescent="0.55000000000000004">
      <c r="AR15019" s="33"/>
    </row>
    <row r="15020" spans="44:44" x14ac:dyDescent="0.55000000000000004">
      <c r="AR15020" s="33"/>
    </row>
    <row r="15021" spans="44:44" x14ac:dyDescent="0.55000000000000004">
      <c r="AR15021" s="33"/>
    </row>
    <row r="15022" spans="44:44" x14ac:dyDescent="0.55000000000000004">
      <c r="AR15022" s="33"/>
    </row>
    <row r="15023" spans="44:44" x14ac:dyDescent="0.55000000000000004">
      <c r="AR15023" s="33"/>
    </row>
    <row r="15024" spans="44:44" x14ac:dyDescent="0.55000000000000004">
      <c r="AR15024" s="33"/>
    </row>
    <row r="15025" spans="44:44" x14ac:dyDescent="0.55000000000000004">
      <c r="AR15025" s="33"/>
    </row>
    <row r="15026" spans="44:44" x14ac:dyDescent="0.55000000000000004">
      <c r="AR15026" s="33"/>
    </row>
    <row r="15027" spans="44:44" x14ac:dyDescent="0.55000000000000004">
      <c r="AR15027" s="33"/>
    </row>
    <row r="15028" spans="44:44" x14ac:dyDescent="0.55000000000000004">
      <c r="AR15028" s="33"/>
    </row>
    <row r="15029" spans="44:44" x14ac:dyDescent="0.55000000000000004">
      <c r="AR15029" s="33"/>
    </row>
    <row r="15030" spans="44:44" x14ac:dyDescent="0.55000000000000004">
      <c r="AR15030" s="33"/>
    </row>
    <row r="15031" spans="44:44" x14ac:dyDescent="0.55000000000000004">
      <c r="AR15031" s="33"/>
    </row>
    <row r="15032" spans="44:44" x14ac:dyDescent="0.55000000000000004">
      <c r="AR15032" s="33"/>
    </row>
    <row r="15033" spans="44:44" x14ac:dyDescent="0.55000000000000004">
      <c r="AR15033" s="33"/>
    </row>
    <row r="15034" spans="44:44" x14ac:dyDescent="0.55000000000000004">
      <c r="AR15034" s="33"/>
    </row>
    <row r="15035" spans="44:44" x14ac:dyDescent="0.55000000000000004">
      <c r="AR15035" s="33"/>
    </row>
    <row r="15036" spans="44:44" x14ac:dyDescent="0.55000000000000004">
      <c r="AR15036" s="33"/>
    </row>
    <row r="15037" spans="44:44" x14ac:dyDescent="0.55000000000000004">
      <c r="AR15037" s="33"/>
    </row>
    <row r="15038" spans="44:44" x14ac:dyDescent="0.55000000000000004">
      <c r="AR15038" s="33"/>
    </row>
    <row r="15039" spans="44:44" x14ac:dyDescent="0.55000000000000004">
      <c r="AR15039" s="33"/>
    </row>
    <row r="15040" spans="44:44" x14ac:dyDescent="0.55000000000000004">
      <c r="AR15040" s="33"/>
    </row>
    <row r="15041" spans="44:44" x14ac:dyDescent="0.55000000000000004">
      <c r="AR15041" s="33"/>
    </row>
    <row r="15042" spans="44:44" x14ac:dyDescent="0.55000000000000004">
      <c r="AR15042" s="33"/>
    </row>
    <row r="15043" spans="44:44" x14ac:dyDescent="0.55000000000000004">
      <c r="AR15043" s="33"/>
    </row>
    <row r="15044" spans="44:44" x14ac:dyDescent="0.55000000000000004">
      <c r="AR15044" s="33"/>
    </row>
    <row r="15045" spans="44:44" x14ac:dyDescent="0.55000000000000004">
      <c r="AR15045" s="33"/>
    </row>
    <row r="15046" spans="44:44" x14ac:dyDescent="0.55000000000000004">
      <c r="AR15046" s="33"/>
    </row>
    <row r="15047" spans="44:44" x14ac:dyDescent="0.55000000000000004">
      <c r="AR15047" s="33"/>
    </row>
    <row r="15048" spans="44:44" x14ac:dyDescent="0.55000000000000004">
      <c r="AR15048" s="33"/>
    </row>
    <row r="15049" spans="44:44" x14ac:dyDescent="0.55000000000000004">
      <c r="AR15049" s="33"/>
    </row>
    <row r="15050" spans="44:44" x14ac:dyDescent="0.55000000000000004">
      <c r="AR15050" s="33"/>
    </row>
    <row r="15051" spans="44:44" x14ac:dyDescent="0.55000000000000004">
      <c r="AR15051" s="33"/>
    </row>
    <row r="15052" spans="44:44" x14ac:dyDescent="0.55000000000000004">
      <c r="AR15052" s="33"/>
    </row>
    <row r="15053" spans="44:44" x14ac:dyDescent="0.55000000000000004">
      <c r="AR15053" s="33"/>
    </row>
    <row r="15054" spans="44:44" x14ac:dyDescent="0.55000000000000004">
      <c r="AR15054" s="33"/>
    </row>
    <row r="15055" spans="44:44" x14ac:dyDescent="0.55000000000000004">
      <c r="AR15055" s="33"/>
    </row>
    <row r="15056" spans="44:44" x14ac:dyDescent="0.55000000000000004">
      <c r="AR15056" s="33"/>
    </row>
    <row r="15057" spans="44:44" x14ac:dyDescent="0.55000000000000004">
      <c r="AR15057" s="33"/>
    </row>
    <row r="15058" spans="44:44" x14ac:dyDescent="0.55000000000000004">
      <c r="AR15058" s="33"/>
    </row>
    <row r="15059" spans="44:44" x14ac:dyDescent="0.55000000000000004">
      <c r="AR15059" s="33"/>
    </row>
    <row r="15060" spans="44:44" x14ac:dyDescent="0.55000000000000004">
      <c r="AR15060" s="33"/>
    </row>
    <row r="15061" spans="44:44" x14ac:dyDescent="0.55000000000000004">
      <c r="AR15061" s="33"/>
    </row>
    <row r="15062" spans="44:44" x14ac:dyDescent="0.55000000000000004">
      <c r="AR15062" s="33"/>
    </row>
    <row r="15063" spans="44:44" x14ac:dyDescent="0.55000000000000004">
      <c r="AR15063" s="33"/>
    </row>
    <row r="15064" spans="44:44" x14ac:dyDescent="0.55000000000000004">
      <c r="AR15064" s="33"/>
    </row>
    <row r="15065" spans="44:44" x14ac:dyDescent="0.55000000000000004">
      <c r="AR15065" s="33"/>
    </row>
    <row r="15066" spans="44:44" x14ac:dyDescent="0.55000000000000004">
      <c r="AR15066" s="33"/>
    </row>
    <row r="15067" spans="44:44" x14ac:dyDescent="0.55000000000000004">
      <c r="AR15067" s="33"/>
    </row>
    <row r="15068" spans="44:44" x14ac:dyDescent="0.55000000000000004">
      <c r="AR15068" s="33"/>
    </row>
    <row r="15069" spans="44:44" x14ac:dyDescent="0.55000000000000004">
      <c r="AR15069" s="33"/>
    </row>
    <row r="15070" spans="44:44" x14ac:dyDescent="0.55000000000000004">
      <c r="AR15070" s="33"/>
    </row>
    <row r="15071" spans="44:44" x14ac:dyDescent="0.55000000000000004">
      <c r="AR15071" s="33"/>
    </row>
    <row r="15072" spans="44:44" x14ac:dyDescent="0.55000000000000004">
      <c r="AR15072" s="33"/>
    </row>
    <row r="15073" spans="44:44" x14ac:dyDescent="0.55000000000000004">
      <c r="AR15073" s="33"/>
    </row>
    <row r="15074" spans="44:44" x14ac:dyDescent="0.55000000000000004">
      <c r="AR15074" s="33"/>
    </row>
    <row r="15075" spans="44:44" x14ac:dyDescent="0.55000000000000004">
      <c r="AR15075" s="33"/>
    </row>
    <row r="15076" spans="44:44" x14ac:dyDescent="0.55000000000000004">
      <c r="AR15076" s="33"/>
    </row>
    <row r="15077" spans="44:44" x14ac:dyDescent="0.55000000000000004">
      <c r="AR15077" s="33"/>
    </row>
    <row r="15078" spans="44:44" x14ac:dyDescent="0.55000000000000004">
      <c r="AR15078" s="33"/>
    </row>
    <row r="15079" spans="44:44" x14ac:dyDescent="0.55000000000000004">
      <c r="AR15079" s="33"/>
    </row>
    <row r="15080" spans="44:44" x14ac:dyDescent="0.55000000000000004">
      <c r="AR15080" s="33"/>
    </row>
    <row r="15081" spans="44:44" x14ac:dyDescent="0.55000000000000004">
      <c r="AR15081" s="33"/>
    </row>
    <row r="15082" spans="44:44" x14ac:dyDescent="0.55000000000000004">
      <c r="AR15082" s="33"/>
    </row>
    <row r="15083" spans="44:44" x14ac:dyDescent="0.55000000000000004">
      <c r="AR15083" s="33"/>
    </row>
    <row r="15084" spans="44:44" x14ac:dyDescent="0.55000000000000004">
      <c r="AR15084" s="33"/>
    </row>
    <row r="15085" spans="44:44" x14ac:dyDescent="0.55000000000000004">
      <c r="AR15085" s="33"/>
    </row>
    <row r="15086" spans="44:44" x14ac:dyDescent="0.55000000000000004">
      <c r="AR15086" s="33"/>
    </row>
    <row r="15087" spans="44:44" x14ac:dyDescent="0.55000000000000004">
      <c r="AR15087" s="33"/>
    </row>
    <row r="15088" spans="44:44" x14ac:dyDescent="0.55000000000000004">
      <c r="AR15088" s="33"/>
    </row>
    <row r="15089" spans="44:44" x14ac:dyDescent="0.55000000000000004">
      <c r="AR15089" s="33"/>
    </row>
    <row r="15090" spans="44:44" x14ac:dyDescent="0.55000000000000004">
      <c r="AR15090" s="33"/>
    </row>
    <row r="15091" spans="44:44" x14ac:dyDescent="0.55000000000000004">
      <c r="AR15091" s="33"/>
    </row>
    <row r="15092" spans="44:44" x14ac:dyDescent="0.55000000000000004">
      <c r="AR15092" s="33"/>
    </row>
    <row r="15093" spans="44:44" x14ac:dyDescent="0.55000000000000004">
      <c r="AR15093" s="33"/>
    </row>
    <row r="15094" spans="44:44" x14ac:dyDescent="0.55000000000000004">
      <c r="AR15094" s="33"/>
    </row>
    <row r="15095" spans="44:44" x14ac:dyDescent="0.55000000000000004">
      <c r="AR15095" s="33"/>
    </row>
    <row r="15096" spans="44:44" x14ac:dyDescent="0.55000000000000004">
      <c r="AR15096" s="33"/>
    </row>
    <row r="15097" spans="44:44" x14ac:dyDescent="0.55000000000000004">
      <c r="AR15097" s="33"/>
    </row>
    <row r="15098" spans="44:44" x14ac:dyDescent="0.55000000000000004">
      <c r="AR15098" s="33"/>
    </row>
    <row r="15099" spans="44:44" x14ac:dyDescent="0.55000000000000004">
      <c r="AR15099" s="33"/>
    </row>
    <row r="15100" spans="44:44" x14ac:dyDescent="0.55000000000000004">
      <c r="AR15100" s="33"/>
    </row>
    <row r="15101" spans="44:44" x14ac:dyDescent="0.55000000000000004">
      <c r="AR15101" s="33"/>
    </row>
    <row r="15102" spans="44:44" x14ac:dyDescent="0.55000000000000004">
      <c r="AR15102" s="33"/>
    </row>
    <row r="15103" spans="44:44" x14ac:dyDescent="0.55000000000000004">
      <c r="AR15103" s="33"/>
    </row>
    <row r="15104" spans="44:44" x14ac:dyDescent="0.55000000000000004">
      <c r="AR15104" s="33"/>
    </row>
    <row r="15105" spans="44:44" x14ac:dyDescent="0.55000000000000004">
      <c r="AR15105" s="33"/>
    </row>
    <row r="15106" spans="44:44" x14ac:dyDescent="0.55000000000000004">
      <c r="AR15106" s="33"/>
    </row>
    <row r="15107" spans="44:44" x14ac:dyDescent="0.55000000000000004">
      <c r="AR15107" s="33"/>
    </row>
    <row r="15108" spans="44:44" x14ac:dyDescent="0.55000000000000004">
      <c r="AR15108" s="33"/>
    </row>
    <row r="15109" spans="44:44" x14ac:dyDescent="0.55000000000000004">
      <c r="AR15109" s="33"/>
    </row>
    <row r="15110" spans="44:44" x14ac:dyDescent="0.55000000000000004">
      <c r="AR15110" s="33"/>
    </row>
    <row r="15111" spans="44:44" x14ac:dyDescent="0.55000000000000004">
      <c r="AR15111" s="33"/>
    </row>
    <row r="15112" spans="44:44" x14ac:dyDescent="0.55000000000000004">
      <c r="AR15112" s="33"/>
    </row>
    <row r="15113" spans="44:44" x14ac:dyDescent="0.55000000000000004">
      <c r="AR15113" s="33"/>
    </row>
    <row r="15114" spans="44:44" x14ac:dyDescent="0.55000000000000004">
      <c r="AR15114" s="33"/>
    </row>
    <row r="15115" spans="44:44" x14ac:dyDescent="0.55000000000000004">
      <c r="AR15115" s="33"/>
    </row>
    <row r="15116" spans="44:44" x14ac:dyDescent="0.55000000000000004">
      <c r="AR15116" s="33"/>
    </row>
    <row r="15117" spans="44:44" x14ac:dyDescent="0.55000000000000004">
      <c r="AR15117" s="33"/>
    </row>
    <row r="15118" spans="44:44" x14ac:dyDescent="0.55000000000000004">
      <c r="AR15118" s="33"/>
    </row>
    <row r="15119" spans="44:44" x14ac:dyDescent="0.55000000000000004">
      <c r="AR15119" s="33"/>
    </row>
    <row r="15120" spans="44:44" x14ac:dyDescent="0.55000000000000004">
      <c r="AR15120" s="33"/>
    </row>
    <row r="15121" spans="44:44" x14ac:dyDescent="0.55000000000000004">
      <c r="AR15121" s="33"/>
    </row>
    <row r="15122" spans="44:44" x14ac:dyDescent="0.55000000000000004">
      <c r="AR15122" s="33"/>
    </row>
    <row r="15123" spans="44:44" x14ac:dyDescent="0.55000000000000004">
      <c r="AR15123" s="33"/>
    </row>
    <row r="15124" spans="44:44" x14ac:dyDescent="0.55000000000000004">
      <c r="AR15124" s="33"/>
    </row>
    <row r="15125" spans="44:44" x14ac:dyDescent="0.55000000000000004">
      <c r="AR15125" s="33"/>
    </row>
    <row r="15126" spans="44:44" x14ac:dyDescent="0.55000000000000004">
      <c r="AR15126" s="33"/>
    </row>
    <row r="15127" spans="44:44" x14ac:dyDescent="0.55000000000000004">
      <c r="AR15127" s="33"/>
    </row>
    <row r="15128" spans="44:44" x14ac:dyDescent="0.55000000000000004">
      <c r="AR15128" s="33"/>
    </row>
    <row r="15129" spans="44:44" x14ac:dyDescent="0.55000000000000004">
      <c r="AR15129" s="33"/>
    </row>
    <row r="15130" spans="44:44" x14ac:dyDescent="0.55000000000000004">
      <c r="AR15130" s="33"/>
    </row>
    <row r="15131" spans="44:44" x14ac:dyDescent="0.55000000000000004">
      <c r="AR15131" s="33"/>
    </row>
    <row r="15132" spans="44:44" x14ac:dyDescent="0.55000000000000004">
      <c r="AR15132" s="33"/>
    </row>
    <row r="15133" spans="44:44" x14ac:dyDescent="0.55000000000000004">
      <c r="AR15133" s="33"/>
    </row>
    <row r="15134" spans="44:44" x14ac:dyDescent="0.55000000000000004">
      <c r="AR15134" s="33"/>
    </row>
    <row r="15135" spans="44:44" x14ac:dyDescent="0.55000000000000004">
      <c r="AR15135" s="33"/>
    </row>
    <row r="15136" spans="44:44" x14ac:dyDescent="0.55000000000000004">
      <c r="AR15136" s="33"/>
    </row>
    <row r="15137" spans="44:44" x14ac:dyDescent="0.55000000000000004">
      <c r="AR15137" s="33"/>
    </row>
    <row r="15138" spans="44:44" x14ac:dyDescent="0.55000000000000004">
      <c r="AR15138" s="33"/>
    </row>
    <row r="15139" spans="44:44" x14ac:dyDescent="0.55000000000000004">
      <c r="AR15139" s="33"/>
    </row>
    <row r="15140" spans="44:44" x14ac:dyDescent="0.55000000000000004">
      <c r="AR15140" s="33"/>
    </row>
    <row r="15141" spans="44:44" x14ac:dyDescent="0.55000000000000004">
      <c r="AR15141" s="33"/>
    </row>
    <row r="15142" spans="44:44" x14ac:dyDescent="0.55000000000000004">
      <c r="AR15142" s="33"/>
    </row>
    <row r="15143" spans="44:44" x14ac:dyDescent="0.55000000000000004">
      <c r="AR15143" s="33"/>
    </row>
    <row r="15144" spans="44:44" x14ac:dyDescent="0.55000000000000004">
      <c r="AR15144" s="33"/>
    </row>
    <row r="15145" spans="44:44" x14ac:dyDescent="0.55000000000000004">
      <c r="AR15145" s="33"/>
    </row>
    <row r="15146" spans="44:44" x14ac:dyDescent="0.55000000000000004">
      <c r="AR15146" s="33"/>
    </row>
    <row r="15147" spans="44:44" x14ac:dyDescent="0.55000000000000004">
      <c r="AR15147" s="33"/>
    </row>
    <row r="15148" spans="44:44" x14ac:dyDescent="0.55000000000000004">
      <c r="AR15148" s="33"/>
    </row>
    <row r="15149" spans="44:44" x14ac:dyDescent="0.55000000000000004">
      <c r="AR15149" s="33"/>
    </row>
    <row r="15150" spans="44:44" x14ac:dyDescent="0.55000000000000004">
      <c r="AR15150" s="33"/>
    </row>
    <row r="15151" spans="44:44" x14ac:dyDescent="0.55000000000000004">
      <c r="AR15151" s="33"/>
    </row>
    <row r="15152" spans="44:44" x14ac:dyDescent="0.55000000000000004">
      <c r="AR15152" s="33"/>
    </row>
    <row r="15153" spans="44:44" x14ac:dyDescent="0.55000000000000004">
      <c r="AR15153" s="33"/>
    </row>
    <row r="15154" spans="44:44" x14ac:dyDescent="0.55000000000000004">
      <c r="AR15154" s="33"/>
    </row>
    <row r="15155" spans="44:44" x14ac:dyDescent="0.55000000000000004">
      <c r="AR15155" s="33"/>
    </row>
    <row r="15156" spans="44:44" x14ac:dyDescent="0.55000000000000004">
      <c r="AR15156" s="33"/>
    </row>
    <row r="15157" spans="44:44" x14ac:dyDescent="0.55000000000000004">
      <c r="AR15157" s="33"/>
    </row>
    <row r="15158" spans="44:44" x14ac:dyDescent="0.55000000000000004">
      <c r="AR15158" s="33"/>
    </row>
    <row r="15159" spans="44:44" x14ac:dyDescent="0.55000000000000004">
      <c r="AR15159" s="33"/>
    </row>
    <row r="15160" spans="44:44" x14ac:dyDescent="0.55000000000000004">
      <c r="AR15160" s="33"/>
    </row>
    <row r="15161" spans="44:44" x14ac:dyDescent="0.55000000000000004">
      <c r="AR15161" s="33"/>
    </row>
    <row r="15162" spans="44:44" x14ac:dyDescent="0.55000000000000004">
      <c r="AR15162" s="33"/>
    </row>
    <row r="15163" spans="44:44" x14ac:dyDescent="0.55000000000000004">
      <c r="AR15163" s="33"/>
    </row>
    <row r="15164" spans="44:44" x14ac:dyDescent="0.55000000000000004">
      <c r="AR15164" s="33"/>
    </row>
    <row r="15165" spans="44:44" x14ac:dyDescent="0.55000000000000004">
      <c r="AR15165" s="33"/>
    </row>
    <row r="15166" spans="44:44" x14ac:dyDescent="0.55000000000000004">
      <c r="AR15166" s="33"/>
    </row>
    <row r="15167" spans="44:44" x14ac:dyDescent="0.55000000000000004">
      <c r="AR15167" s="33"/>
    </row>
    <row r="15168" spans="44:44" x14ac:dyDescent="0.55000000000000004">
      <c r="AR15168" s="33"/>
    </row>
    <row r="15169" spans="44:44" x14ac:dyDescent="0.55000000000000004">
      <c r="AR15169" s="33"/>
    </row>
    <row r="15170" spans="44:44" x14ac:dyDescent="0.55000000000000004">
      <c r="AR15170" s="33"/>
    </row>
    <row r="15171" spans="44:44" x14ac:dyDescent="0.55000000000000004">
      <c r="AR15171" s="33"/>
    </row>
    <row r="15172" spans="44:44" x14ac:dyDescent="0.55000000000000004">
      <c r="AR15172" s="33"/>
    </row>
    <row r="15173" spans="44:44" x14ac:dyDescent="0.55000000000000004">
      <c r="AR15173" s="33"/>
    </row>
    <row r="15174" spans="44:44" x14ac:dyDescent="0.55000000000000004">
      <c r="AR15174" s="33"/>
    </row>
    <row r="15175" spans="44:44" x14ac:dyDescent="0.55000000000000004">
      <c r="AR15175" s="33"/>
    </row>
    <row r="15176" spans="44:44" x14ac:dyDescent="0.55000000000000004">
      <c r="AR15176" s="33"/>
    </row>
    <row r="15177" spans="44:44" x14ac:dyDescent="0.55000000000000004">
      <c r="AR15177" s="33"/>
    </row>
    <row r="15178" spans="44:44" x14ac:dyDescent="0.55000000000000004">
      <c r="AR15178" s="33"/>
    </row>
    <row r="15179" spans="44:44" x14ac:dyDescent="0.55000000000000004">
      <c r="AR15179" s="33"/>
    </row>
    <row r="15180" spans="44:44" x14ac:dyDescent="0.55000000000000004">
      <c r="AR15180" s="33"/>
    </row>
    <row r="15181" spans="44:44" x14ac:dyDescent="0.55000000000000004">
      <c r="AR15181" s="33"/>
    </row>
    <row r="15182" spans="44:44" x14ac:dyDescent="0.55000000000000004">
      <c r="AR15182" s="33"/>
    </row>
    <row r="15183" spans="44:44" x14ac:dyDescent="0.55000000000000004">
      <c r="AR15183" s="33"/>
    </row>
    <row r="15184" spans="44:44" x14ac:dyDescent="0.55000000000000004">
      <c r="AR15184" s="33"/>
    </row>
    <row r="15185" spans="44:44" x14ac:dyDescent="0.55000000000000004">
      <c r="AR15185" s="33"/>
    </row>
    <row r="15186" spans="44:44" x14ac:dyDescent="0.55000000000000004">
      <c r="AR15186" s="33"/>
    </row>
    <row r="15187" spans="44:44" x14ac:dyDescent="0.55000000000000004">
      <c r="AR15187" s="33"/>
    </row>
    <row r="15188" spans="44:44" x14ac:dyDescent="0.55000000000000004">
      <c r="AR15188" s="33"/>
    </row>
    <row r="15189" spans="44:44" x14ac:dyDescent="0.55000000000000004">
      <c r="AR15189" s="33"/>
    </row>
    <row r="15190" spans="44:44" x14ac:dyDescent="0.55000000000000004">
      <c r="AR15190" s="33"/>
    </row>
    <row r="15191" spans="44:44" x14ac:dyDescent="0.55000000000000004">
      <c r="AR15191" s="33"/>
    </row>
    <row r="15192" spans="44:44" x14ac:dyDescent="0.55000000000000004">
      <c r="AR15192" s="33"/>
    </row>
    <row r="15193" spans="44:44" x14ac:dyDescent="0.55000000000000004">
      <c r="AR15193" s="33"/>
    </row>
    <row r="15194" spans="44:44" x14ac:dyDescent="0.55000000000000004">
      <c r="AR15194" s="33"/>
    </row>
    <row r="15195" spans="44:44" x14ac:dyDescent="0.55000000000000004">
      <c r="AR15195" s="33"/>
    </row>
    <row r="15196" spans="44:44" x14ac:dyDescent="0.55000000000000004">
      <c r="AR15196" s="33"/>
    </row>
    <row r="15197" spans="44:44" x14ac:dyDescent="0.55000000000000004">
      <c r="AR15197" s="33"/>
    </row>
    <row r="15198" spans="44:44" x14ac:dyDescent="0.55000000000000004">
      <c r="AR15198" s="33"/>
    </row>
    <row r="15199" spans="44:44" x14ac:dyDescent="0.55000000000000004">
      <c r="AR15199" s="33"/>
    </row>
    <row r="15200" spans="44:44" x14ac:dyDescent="0.55000000000000004">
      <c r="AR15200" s="33"/>
    </row>
    <row r="15201" spans="44:44" x14ac:dyDescent="0.55000000000000004">
      <c r="AR15201" s="33"/>
    </row>
    <row r="15202" spans="44:44" x14ac:dyDescent="0.55000000000000004">
      <c r="AR15202" s="33"/>
    </row>
    <row r="15203" spans="44:44" x14ac:dyDescent="0.55000000000000004">
      <c r="AR15203" s="33"/>
    </row>
    <row r="15204" spans="44:44" x14ac:dyDescent="0.55000000000000004">
      <c r="AR15204" s="33"/>
    </row>
    <row r="15205" spans="44:44" x14ac:dyDescent="0.55000000000000004">
      <c r="AR15205" s="33"/>
    </row>
    <row r="15206" spans="44:44" x14ac:dyDescent="0.55000000000000004">
      <c r="AR15206" s="33"/>
    </row>
    <row r="15207" spans="44:44" x14ac:dyDescent="0.55000000000000004">
      <c r="AR15207" s="33"/>
    </row>
    <row r="15208" spans="44:44" x14ac:dyDescent="0.55000000000000004">
      <c r="AR15208" s="33"/>
    </row>
    <row r="15209" spans="44:44" x14ac:dyDescent="0.55000000000000004">
      <c r="AR15209" s="33"/>
    </row>
    <row r="15210" spans="44:44" x14ac:dyDescent="0.55000000000000004">
      <c r="AR15210" s="33"/>
    </row>
    <row r="15211" spans="44:44" x14ac:dyDescent="0.55000000000000004">
      <c r="AR15211" s="33"/>
    </row>
    <row r="15212" spans="44:44" x14ac:dyDescent="0.55000000000000004">
      <c r="AR15212" s="33"/>
    </row>
    <row r="15213" spans="44:44" x14ac:dyDescent="0.55000000000000004">
      <c r="AR15213" s="33"/>
    </row>
    <row r="15214" spans="44:44" x14ac:dyDescent="0.55000000000000004">
      <c r="AR15214" s="33"/>
    </row>
    <row r="15215" spans="44:44" x14ac:dyDescent="0.55000000000000004">
      <c r="AR15215" s="33"/>
    </row>
    <row r="15216" spans="44:44" x14ac:dyDescent="0.55000000000000004">
      <c r="AR15216" s="33"/>
    </row>
    <row r="15217" spans="44:44" x14ac:dyDescent="0.55000000000000004">
      <c r="AR15217" s="33"/>
    </row>
    <row r="15218" spans="44:44" x14ac:dyDescent="0.55000000000000004">
      <c r="AR15218" s="33"/>
    </row>
    <row r="15219" spans="44:44" x14ac:dyDescent="0.55000000000000004">
      <c r="AR15219" s="33"/>
    </row>
    <row r="15220" spans="44:44" x14ac:dyDescent="0.55000000000000004">
      <c r="AR15220" s="33"/>
    </row>
    <row r="15221" spans="44:44" x14ac:dyDescent="0.55000000000000004">
      <c r="AR15221" s="33"/>
    </row>
    <row r="15222" spans="44:44" x14ac:dyDescent="0.55000000000000004">
      <c r="AR15222" s="33"/>
    </row>
    <row r="15223" spans="44:44" x14ac:dyDescent="0.55000000000000004">
      <c r="AR15223" s="33"/>
    </row>
    <row r="15224" spans="44:44" x14ac:dyDescent="0.55000000000000004">
      <c r="AR15224" s="33"/>
    </row>
    <row r="15225" spans="44:44" x14ac:dyDescent="0.55000000000000004">
      <c r="AR15225" s="33"/>
    </row>
    <row r="15226" spans="44:44" x14ac:dyDescent="0.55000000000000004">
      <c r="AR15226" s="33"/>
    </row>
    <row r="15227" spans="44:44" x14ac:dyDescent="0.55000000000000004">
      <c r="AR15227" s="33"/>
    </row>
    <row r="15228" spans="44:44" x14ac:dyDescent="0.55000000000000004">
      <c r="AR15228" s="33"/>
    </row>
    <row r="15229" spans="44:44" x14ac:dyDescent="0.55000000000000004">
      <c r="AR15229" s="33"/>
    </row>
    <row r="15230" spans="44:44" x14ac:dyDescent="0.55000000000000004">
      <c r="AR15230" s="33"/>
    </row>
    <row r="15231" spans="44:44" x14ac:dyDescent="0.55000000000000004">
      <c r="AR15231" s="33"/>
    </row>
    <row r="15232" spans="44:44" x14ac:dyDescent="0.55000000000000004">
      <c r="AR15232" s="33"/>
    </row>
    <row r="15233" spans="44:44" x14ac:dyDescent="0.55000000000000004">
      <c r="AR15233" s="33"/>
    </row>
    <row r="15234" spans="44:44" x14ac:dyDescent="0.55000000000000004">
      <c r="AR15234" s="33"/>
    </row>
    <row r="15235" spans="44:44" x14ac:dyDescent="0.55000000000000004">
      <c r="AR15235" s="33"/>
    </row>
    <row r="15236" spans="44:44" x14ac:dyDescent="0.55000000000000004">
      <c r="AR15236" s="33"/>
    </row>
    <row r="15237" spans="44:44" x14ac:dyDescent="0.55000000000000004">
      <c r="AR15237" s="33"/>
    </row>
    <row r="15238" spans="44:44" x14ac:dyDescent="0.55000000000000004">
      <c r="AR15238" s="33"/>
    </row>
    <row r="15239" spans="44:44" x14ac:dyDescent="0.55000000000000004">
      <c r="AR15239" s="33"/>
    </row>
    <row r="15240" spans="44:44" x14ac:dyDescent="0.55000000000000004">
      <c r="AR15240" s="33"/>
    </row>
    <row r="15241" spans="44:44" x14ac:dyDescent="0.55000000000000004">
      <c r="AR15241" s="33"/>
    </row>
    <row r="15242" spans="44:44" x14ac:dyDescent="0.55000000000000004">
      <c r="AR15242" s="33"/>
    </row>
    <row r="15243" spans="44:44" x14ac:dyDescent="0.55000000000000004">
      <c r="AR15243" s="33"/>
    </row>
    <row r="15244" spans="44:44" x14ac:dyDescent="0.55000000000000004">
      <c r="AR15244" s="33"/>
    </row>
    <row r="15245" spans="44:44" x14ac:dyDescent="0.55000000000000004">
      <c r="AR15245" s="33"/>
    </row>
    <row r="15246" spans="44:44" x14ac:dyDescent="0.55000000000000004">
      <c r="AR15246" s="33"/>
    </row>
    <row r="15247" spans="44:44" x14ac:dyDescent="0.55000000000000004">
      <c r="AR15247" s="33"/>
    </row>
    <row r="15248" spans="44:44" x14ac:dyDescent="0.55000000000000004">
      <c r="AR15248" s="33"/>
    </row>
    <row r="15249" spans="44:44" x14ac:dyDescent="0.55000000000000004">
      <c r="AR15249" s="33"/>
    </row>
    <row r="15250" spans="44:44" x14ac:dyDescent="0.55000000000000004">
      <c r="AR15250" s="33"/>
    </row>
    <row r="15251" spans="44:44" x14ac:dyDescent="0.55000000000000004">
      <c r="AR15251" s="33"/>
    </row>
    <row r="15252" spans="44:44" x14ac:dyDescent="0.55000000000000004">
      <c r="AR15252" s="33"/>
    </row>
    <row r="15253" spans="44:44" x14ac:dyDescent="0.55000000000000004">
      <c r="AR15253" s="33"/>
    </row>
    <row r="15254" spans="44:44" x14ac:dyDescent="0.55000000000000004">
      <c r="AR15254" s="33"/>
    </row>
    <row r="15255" spans="44:44" x14ac:dyDescent="0.55000000000000004">
      <c r="AR15255" s="33"/>
    </row>
    <row r="15256" spans="44:44" x14ac:dyDescent="0.55000000000000004">
      <c r="AR15256" s="33"/>
    </row>
    <row r="15257" spans="44:44" x14ac:dyDescent="0.55000000000000004">
      <c r="AR15257" s="33"/>
    </row>
    <row r="15258" spans="44:44" x14ac:dyDescent="0.55000000000000004">
      <c r="AR15258" s="33"/>
    </row>
    <row r="15259" spans="44:44" x14ac:dyDescent="0.55000000000000004">
      <c r="AR15259" s="33"/>
    </row>
    <row r="15260" spans="44:44" x14ac:dyDescent="0.55000000000000004">
      <c r="AR15260" s="33"/>
    </row>
    <row r="15261" spans="44:44" x14ac:dyDescent="0.55000000000000004">
      <c r="AR15261" s="33"/>
    </row>
    <row r="15262" spans="44:44" x14ac:dyDescent="0.55000000000000004">
      <c r="AR15262" s="33"/>
    </row>
    <row r="15263" spans="44:44" x14ac:dyDescent="0.55000000000000004">
      <c r="AR15263" s="33"/>
    </row>
    <row r="15264" spans="44:44" x14ac:dyDescent="0.55000000000000004">
      <c r="AR15264" s="33"/>
    </row>
    <row r="15265" spans="44:44" x14ac:dyDescent="0.55000000000000004">
      <c r="AR15265" s="33"/>
    </row>
    <row r="15266" spans="44:44" x14ac:dyDescent="0.55000000000000004">
      <c r="AR15266" s="33"/>
    </row>
    <row r="15267" spans="44:44" x14ac:dyDescent="0.55000000000000004">
      <c r="AR15267" s="33"/>
    </row>
    <row r="15268" spans="44:44" x14ac:dyDescent="0.55000000000000004">
      <c r="AR15268" s="33"/>
    </row>
    <row r="15269" spans="44:44" x14ac:dyDescent="0.55000000000000004">
      <c r="AR15269" s="33"/>
    </row>
    <row r="15270" spans="44:44" x14ac:dyDescent="0.55000000000000004">
      <c r="AR15270" s="33"/>
    </row>
    <row r="15271" spans="44:44" x14ac:dyDescent="0.55000000000000004">
      <c r="AR15271" s="33"/>
    </row>
    <row r="15272" spans="44:44" x14ac:dyDescent="0.55000000000000004">
      <c r="AR15272" s="33"/>
    </row>
    <row r="15273" spans="44:44" x14ac:dyDescent="0.55000000000000004">
      <c r="AR15273" s="33"/>
    </row>
    <row r="15274" spans="44:44" x14ac:dyDescent="0.55000000000000004">
      <c r="AR15274" s="33"/>
    </row>
    <row r="15275" spans="44:44" x14ac:dyDescent="0.55000000000000004">
      <c r="AR15275" s="33"/>
    </row>
    <row r="15276" spans="44:44" x14ac:dyDescent="0.55000000000000004">
      <c r="AR15276" s="33"/>
    </row>
    <row r="15277" spans="44:44" x14ac:dyDescent="0.55000000000000004">
      <c r="AR15277" s="33"/>
    </row>
    <row r="15278" spans="44:44" x14ac:dyDescent="0.55000000000000004">
      <c r="AR15278" s="33"/>
    </row>
    <row r="15279" spans="44:44" x14ac:dyDescent="0.55000000000000004">
      <c r="AR15279" s="33"/>
    </row>
    <row r="15280" spans="44:44" x14ac:dyDescent="0.55000000000000004">
      <c r="AR15280" s="33"/>
    </row>
    <row r="15281" spans="44:44" x14ac:dyDescent="0.55000000000000004">
      <c r="AR15281" s="33"/>
    </row>
    <row r="15282" spans="44:44" x14ac:dyDescent="0.55000000000000004">
      <c r="AR15282" s="33"/>
    </row>
    <row r="15283" spans="44:44" x14ac:dyDescent="0.55000000000000004">
      <c r="AR15283" s="33"/>
    </row>
    <row r="15284" spans="44:44" x14ac:dyDescent="0.55000000000000004">
      <c r="AR15284" s="33"/>
    </row>
    <row r="15285" spans="44:44" x14ac:dyDescent="0.55000000000000004">
      <c r="AR15285" s="33"/>
    </row>
    <row r="15286" spans="44:44" x14ac:dyDescent="0.55000000000000004">
      <c r="AR15286" s="33"/>
    </row>
    <row r="15287" spans="44:44" x14ac:dyDescent="0.55000000000000004">
      <c r="AR15287" s="33"/>
    </row>
    <row r="15288" spans="44:44" x14ac:dyDescent="0.55000000000000004">
      <c r="AR15288" s="33"/>
    </row>
    <row r="15289" spans="44:44" x14ac:dyDescent="0.55000000000000004">
      <c r="AR15289" s="33"/>
    </row>
    <row r="15290" spans="44:44" x14ac:dyDescent="0.55000000000000004">
      <c r="AR15290" s="33"/>
    </row>
    <row r="15291" spans="44:44" x14ac:dyDescent="0.55000000000000004">
      <c r="AR15291" s="33"/>
    </row>
    <row r="15292" spans="44:44" x14ac:dyDescent="0.55000000000000004">
      <c r="AR15292" s="33"/>
    </row>
    <row r="15293" spans="44:44" x14ac:dyDescent="0.55000000000000004">
      <c r="AR15293" s="33"/>
    </row>
    <row r="15294" spans="44:44" x14ac:dyDescent="0.55000000000000004">
      <c r="AR15294" s="33"/>
    </row>
    <row r="15295" spans="44:44" x14ac:dyDescent="0.55000000000000004">
      <c r="AR15295" s="33"/>
    </row>
    <row r="15296" spans="44:44" x14ac:dyDescent="0.55000000000000004">
      <c r="AR15296" s="33"/>
    </row>
    <row r="15297" spans="44:44" x14ac:dyDescent="0.55000000000000004">
      <c r="AR15297" s="33"/>
    </row>
    <row r="15298" spans="44:44" x14ac:dyDescent="0.55000000000000004">
      <c r="AR15298" s="33"/>
    </row>
    <row r="15299" spans="44:44" x14ac:dyDescent="0.55000000000000004">
      <c r="AR15299" s="33"/>
    </row>
    <row r="15300" spans="44:44" x14ac:dyDescent="0.55000000000000004">
      <c r="AR15300" s="33"/>
    </row>
    <row r="15301" spans="44:44" x14ac:dyDescent="0.55000000000000004">
      <c r="AR15301" s="33"/>
    </row>
    <row r="15302" spans="44:44" x14ac:dyDescent="0.55000000000000004">
      <c r="AR15302" s="33"/>
    </row>
    <row r="15303" spans="44:44" x14ac:dyDescent="0.55000000000000004">
      <c r="AR15303" s="33"/>
    </row>
    <row r="15304" spans="44:44" x14ac:dyDescent="0.55000000000000004">
      <c r="AR15304" s="33"/>
    </row>
    <row r="15305" spans="44:44" x14ac:dyDescent="0.55000000000000004">
      <c r="AR15305" s="33"/>
    </row>
    <row r="15306" spans="44:44" x14ac:dyDescent="0.55000000000000004">
      <c r="AR15306" s="33"/>
    </row>
    <row r="15307" spans="44:44" x14ac:dyDescent="0.55000000000000004">
      <c r="AR15307" s="33"/>
    </row>
    <row r="15308" spans="44:44" x14ac:dyDescent="0.55000000000000004">
      <c r="AR15308" s="33"/>
    </row>
    <row r="15309" spans="44:44" x14ac:dyDescent="0.55000000000000004">
      <c r="AR15309" s="33"/>
    </row>
    <row r="15310" spans="44:44" x14ac:dyDescent="0.55000000000000004">
      <c r="AR15310" s="33"/>
    </row>
    <row r="15311" spans="44:44" x14ac:dyDescent="0.55000000000000004">
      <c r="AR15311" s="33"/>
    </row>
    <row r="15312" spans="44:44" x14ac:dyDescent="0.55000000000000004">
      <c r="AR15312" s="33"/>
    </row>
    <row r="15313" spans="44:44" x14ac:dyDescent="0.55000000000000004">
      <c r="AR15313" s="33"/>
    </row>
    <row r="15314" spans="44:44" x14ac:dyDescent="0.55000000000000004">
      <c r="AR15314" s="33"/>
    </row>
    <row r="15315" spans="44:44" x14ac:dyDescent="0.55000000000000004">
      <c r="AR15315" s="33"/>
    </row>
    <row r="15316" spans="44:44" x14ac:dyDescent="0.55000000000000004">
      <c r="AR15316" s="33"/>
    </row>
    <row r="15317" spans="44:44" x14ac:dyDescent="0.55000000000000004">
      <c r="AR15317" s="33"/>
    </row>
    <row r="15318" spans="44:44" x14ac:dyDescent="0.55000000000000004">
      <c r="AR15318" s="33"/>
    </row>
    <row r="15319" spans="44:44" x14ac:dyDescent="0.55000000000000004">
      <c r="AR15319" s="33"/>
    </row>
    <row r="15320" spans="44:44" x14ac:dyDescent="0.55000000000000004">
      <c r="AR15320" s="33"/>
    </row>
    <row r="15321" spans="44:44" x14ac:dyDescent="0.55000000000000004">
      <c r="AR15321" s="33"/>
    </row>
    <row r="15322" spans="44:44" x14ac:dyDescent="0.55000000000000004">
      <c r="AR15322" s="33"/>
    </row>
    <row r="15323" spans="44:44" x14ac:dyDescent="0.55000000000000004">
      <c r="AR15323" s="33"/>
    </row>
    <row r="15324" spans="44:44" x14ac:dyDescent="0.55000000000000004">
      <c r="AR15324" s="33"/>
    </row>
    <row r="15325" spans="44:44" x14ac:dyDescent="0.55000000000000004">
      <c r="AR15325" s="33"/>
    </row>
    <row r="15326" spans="44:44" x14ac:dyDescent="0.55000000000000004">
      <c r="AR15326" s="33"/>
    </row>
    <row r="15327" spans="44:44" x14ac:dyDescent="0.55000000000000004">
      <c r="AR15327" s="33"/>
    </row>
    <row r="15328" spans="44:44" x14ac:dyDescent="0.55000000000000004">
      <c r="AR15328" s="33"/>
    </row>
    <row r="15329" spans="44:44" x14ac:dyDescent="0.55000000000000004">
      <c r="AR15329" s="33"/>
    </row>
    <row r="15330" spans="44:44" x14ac:dyDescent="0.55000000000000004">
      <c r="AR15330" s="33"/>
    </row>
    <row r="15331" spans="44:44" x14ac:dyDescent="0.55000000000000004">
      <c r="AR15331" s="33"/>
    </row>
    <row r="15332" spans="44:44" x14ac:dyDescent="0.55000000000000004">
      <c r="AR15332" s="33"/>
    </row>
    <row r="15333" spans="44:44" x14ac:dyDescent="0.55000000000000004">
      <c r="AR15333" s="33"/>
    </row>
    <row r="15334" spans="44:44" x14ac:dyDescent="0.55000000000000004">
      <c r="AR15334" s="33"/>
    </row>
    <row r="15335" spans="44:44" x14ac:dyDescent="0.55000000000000004">
      <c r="AR15335" s="33"/>
    </row>
    <row r="15336" spans="44:44" x14ac:dyDescent="0.55000000000000004">
      <c r="AR15336" s="33"/>
    </row>
    <row r="15337" spans="44:44" x14ac:dyDescent="0.55000000000000004">
      <c r="AR15337" s="33"/>
    </row>
    <row r="15338" spans="44:44" x14ac:dyDescent="0.55000000000000004">
      <c r="AR15338" s="33"/>
    </row>
    <row r="15339" spans="44:44" x14ac:dyDescent="0.55000000000000004">
      <c r="AR15339" s="33"/>
    </row>
    <row r="15340" spans="44:44" x14ac:dyDescent="0.55000000000000004">
      <c r="AR15340" s="33"/>
    </row>
    <row r="15341" spans="44:44" x14ac:dyDescent="0.55000000000000004">
      <c r="AR15341" s="33"/>
    </row>
    <row r="15342" spans="44:44" x14ac:dyDescent="0.55000000000000004">
      <c r="AR15342" s="33"/>
    </row>
    <row r="15343" spans="44:44" x14ac:dyDescent="0.55000000000000004">
      <c r="AR15343" s="33"/>
    </row>
    <row r="15344" spans="44:44" x14ac:dyDescent="0.55000000000000004">
      <c r="AR15344" s="33"/>
    </row>
    <row r="15345" spans="44:44" x14ac:dyDescent="0.55000000000000004">
      <c r="AR15345" s="33"/>
    </row>
    <row r="15346" spans="44:44" x14ac:dyDescent="0.55000000000000004">
      <c r="AR15346" s="33"/>
    </row>
    <row r="15347" spans="44:44" x14ac:dyDescent="0.55000000000000004">
      <c r="AR15347" s="33"/>
    </row>
    <row r="15348" spans="44:44" x14ac:dyDescent="0.55000000000000004">
      <c r="AR15348" s="33"/>
    </row>
    <row r="15349" spans="44:44" x14ac:dyDescent="0.55000000000000004">
      <c r="AR15349" s="33"/>
    </row>
    <row r="15350" spans="44:44" x14ac:dyDescent="0.55000000000000004">
      <c r="AR15350" s="33"/>
    </row>
    <row r="15351" spans="44:44" x14ac:dyDescent="0.55000000000000004">
      <c r="AR15351" s="33"/>
    </row>
    <row r="15352" spans="44:44" x14ac:dyDescent="0.55000000000000004">
      <c r="AR15352" s="33"/>
    </row>
    <row r="15353" spans="44:44" x14ac:dyDescent="0.55000000000000004">
      <c r="AR15353" s="33"/>
    </row>
    <row r="15354" spans="44:44" x14ac:dyDescent="0.55000000000000004">
      <c r="AR15354" s="33"/>
    </row>
    <row r="15355" spans="44:44" x14ac:dyDescent="0.55000000000000004">
      <c r="AR15355" s="33"/>
    </row>
    <row r="15356" spans="44:44" x14ac:dyDescent="0.55000000000000004">
      <c r="AR15356" s="33"/>
    </row>
    <row r="15357" spans="44:44" x14ac:dyDescent="0.55000000000000004">
      <c r="AR15357" s="33"/>
    </row>
    <row r="15358" spans="44:44" x14ac:dyDescent="0.55000000000000004">
      <c r="AR15358" s="33"/>
    </row>
    <row r="15359" spans="44:44" x14ac:dyDescent="0.55000000000000004">
      <c r="AR15359" s="33"/>
    </row>
    <row r="15360" spans="44:44" x14ac:dyDescent="0.55000000000000004">
      <c r="AR15360" s="33"/>
    </row>
    <row r="15361" spans="44:44" x14ac:dyDescent="0.55000000000000004">
      <c r="AR15361" s="33"/>
    </row>
    <row r="15362" spans="44:44" x14ac:dyDescent="0.55000000000000004">
      <c r="AR15362" s="33"/>
    </row>
    <row r="15363" spans="44:44" x14ac:dyDescent="0.55000000000000004">
      <c r="AR15363" s="33"/>
    </row>
    <row r="15364" spans="44:44" x14ac:dyDescent="0.55000000000000004">
      <c r="AR15364" s="33"/>
    </row>
    <row r="15365" spans="44:44" x14ac:dyDescent="0.55000000000000004">
      <c r="AR15365" s="33"/>
    </row>
    <row r="15366" spans="44:44" x14ac:dyDescent="0.55000000000000004">
      <c r="AR15366" s="33"/>
    </row>
    <row r="15367" spans="44:44" x14ac:dyDescent="0.55000000000000004">
      <c r="AR15367" s="33"/>
    </row>
    <row r="15368" spans="44:44" x14ac:dyDescent="0.55000000000000004">
      <c r="AR15368" s="33"/>
    </row>
    <row r="15369" spans="44:44" x14ac:dyDescent="0.55000000000000004">
      <c r="AR15369" s="33"/>
    </row>
    <row r="15370" spans="44:44" x14ac:dyDescent="0.55000000000000004">
      <c r="AR15370" s="33"/>
    </row>
    <row r="15371" spans="44:44" x14ac:dyDescent="0.55000000000000004">
      <c r="AR15371" s="33"/>
    </row>
    <row r="15372" spans="44:44" x14ac:dyDescent="0.55000000000000004">
      <c r="AR15372" s="33"/>
    </row>
    <row r="15373" spans="44:44" x14ac:dyDescent="0.55000000000000004">
      <c r="AR15373" s="33"/>
    </row>
    <row r="15374" spans="44:44" x14ac:dyDescent="0.55000000000000004">
      <c r="AR15374" s="33"/>
    </row>
    <row r="15375" spans="44:44" x14ac:dyDescent="0.55000000000000004">
      <c r="AR15375" s="33"/>
    </row>
    <row r="15376" spans="44:44" x14ac:dyDescent="0.55000000000000004">
      <c r="AR15376" s="33"/>
    </row>
    <row r="15377" spans="44:44" x14ac:dyDescent="0.55000000000000004">
      <c r="AR15377" s="33"/>
    </row>
    <row r="15378" spans="44:44" x14ac:dyDescent="0.55000000000000004">
      <c r="AR15378" s="33"/>
    </row>
    <row r="15379" spans="44:44" x14ac:dyDescent="0.55000000000000004">
      <c r="AR15379" s="33"/>
    </row>
    <row r="15380" spans="44:44" x14ac:dyDescent="0.55000000000000004">
      <c r="AR15380" s="33"/>
    </row>
    <row r="15381" spans="44:44" x14ac:dyDescent="0.55000000000000004">
      <c r="AR15381" s="33"/>
    </row>
    <row r="15382" spans="44:44" x14ac:dyDescent="0.55000000000000004">
      <c r="AR15382" s="33"/>
    </row>
    <row r="15383" spans="44:44" x14ac:dyDescent="0.55000000000000004">
      <c r="AR15383" s="33"/>
    </row>
    <row r="15384" spans="44:44" x14ac:dyDescent="0.55000000000000004">
      <c r="AR15384" s="33"/>
    </row>
    <row r="15385" spans="44:44" x14ac:dyDescent="0.55000000000000004">
      <c r="AR15385" s="33"/>
    </row>
    <row r="15386" spans="44:44" x14ac:dyDescent="0.55000000000000004">
      <c r="AR15386" s="33"/>
    </row>
    <row r="15387" spans="44:44" x14ac:dyDescent="0.55000000000000004">
      <c r="AR15387" s="33"/>
    </row>
    <row r="15388" spans="44:44" x14ac:dyDescent="0.55000000000000004">
      <c r="AR15388" s="33"/>
    </row>
    <row r="15389" spans="44:44" x14ac:dyDescent="0.55000000000000004">
      <c r="AR15389" s="33"/>
    </row>
    <row r="15390" spans="44:44" x14ac:dyDescent="0.55000000000000004">
      <c r="AR15390" s="33"/>
    </row>
    <row r="15391" spans="44:44" x14ac:dyDescent="0.55000000000000004">
      <c r="AR15391" s="33"/>
    </row>
    <row r="15392" spans="44:44" x14ac:dyDescent="0.55000000000000004">
      <c r="AR15392" s="33"/>
    </row>
    <row r="15393" spans="44:44" x14ac:dyDescent="0.55000000000000004">
      <c r="AR15393" s="33"/>
    </row>
    <row r="15394" spans="44:44" x14ac:dyDescent="0.55000000000000004">
      <c r="AR15394" s="33"/>
    </row>
    <row r="15395" spans="44:44" x14ac:dyDescent="0.55000000000000004">
      <c r="AR15395" s="33"/>
    </row>
    <row r="15396" spans="44:44" x14ac:dyDescent="0.55000000000000004">
      <c r="AR15396" s="33"/>
    </row>
    <row r="15397" spans="44:44" x14ac:dyDescent="0.55000000000000004">
      <c r="AR15397" s="33"/>
    </row>
    <row r="15398" spans="44:44" x14ac:dyDescent="0.55000000000000004">
      <c r="AR15398" s="33"/>
    </row>
    <row r="15399" spans="44:44" x14ac:dyDescent="0.55000000000000004">
      <c r="AR15399" s="33"/>
    </row>
    <row r="15400" spans="44:44" x14ac:dyDescent="0.55000000000000004">
      <c r="AR15400" s="33"/>
    </row>
    <row r="15401" spans="44:44" x14ac:dyDescent="0.55000000000000004">
      <c r="AR15401" s="33"/>
    </row>
    <row r="15402" spans="44:44" x14ac:dyDescent="0.55000000000000004">
      <c r="AR15402" s="33"/>
    </row>
    <row r="15403" spans="44:44" x14ac:dyDescent="0.55000000000000004">
      <c r="AR15403" s="33"/>
    </row>
    <row r="15404" spans="44:44" x14ac:dyDescent="0.55000000000000004">
      <c r="AR15404" s="33"/>
    </row>
    <row r="15405" spans="44:44" x14ac:dyDescent="0.55000000000000004">
      <c r="AR15405" s="33"/>
    </row>
    <row r="15406" spans="44:44" x14ac:dyDescent="0.55000000000000004">
      <c r="AR15406" s="33"/>
    </row>
    <row r="15407" spans="44:44" x14ac:dyDescent="0.55000000000000004">
      <c r="AR15407" s="33"/>
    </row>
    <row r="15408" spans="44:44" x14ac:dyDescent="0.55000000000000004">
      <c r="AR15408" s="33"/>
    </row>
    <row r="15409" spans="44:44" x14ac:dyDescent="0.55000000000000004">
      <c r="AR15409" s="33"/>
    </row>
    <row r="15410" spans="44:44" x14ac:dyDescent="0.55000000000000004">
      <c r="AR15410" s="33"/>
    </row>
    <row r="15411" spans="44:44" x14ac:dyDescent="0.55000000000000004">
      <c r="AR15411" s="33"/>
    </row>
    <row r="15412" spans="44:44" x14ac:dyDescent="0.55000000000000004">
      <c r="AR15412" s="33"/>
    </row>
    <row r="15413" spans="44:44" x14ac:dyDescent="0.55000000000000004">
      <c r="AR15413" s="33"/>
    </row>
    <row r="15414" spans="44:44" x14ac:dyDescent="0.55000000000000004">
      <c r="AR15414" s="33"/>
    </row>
    <row r="15415" spans="44:44" x14ac:dyDescent="0.55000000000000004">
      <c r="AR15415" s="33"/>
    </row>
    <row r="15416" spans="44:44" x14ac:dyDescent="0.55000000000000004">
      <c r="AR15416" s="33"/>
    </row>
    <row r="15417" spans="44:44" x14ac:dyDescent="0.55000000000000004">
      <c r="AR15417" s="33"/>
    </row>
    <row r="15418" spans="44:44" x14ac:dyDescent="0.55000000000000004">
      <c r="AR15418" s="33"/>
    </row>
    <row r="15419" spans="44:44" x14ac:dyDescent="0.55000000000000004">
      <c r="AR15419" s="33"/>
    </row>
    <row r="15420" spans="44:44" x14ac:dyDescent="0.55000000000000004">
      <c r="AR15420" s="33"/>
    </row>
    <row r="15421" spans="44:44" x14ac:dyDescent="0.55000000000000004">
      <c r="AR15421" s="33"/>
    </row>
    <row r="15422" spans="44:44" x14ac:dyDescent="0.55000000000000004">
      <c r="AR15422" s="33"/>
    </row>
    <row r="15423" spans="44:44" x14ac:dyDescent="0.55000000000000004">
      <c r="AR15423" s="33"/>
    </row>
    <row r="15424" spans="44:44" x14ac:dyDescent="0.55000000000000004">
      <c r="AR15424" s="33"/>
    </row>
    <row r="15425" spans="44:44" x14ac:dyDescent="0.55000000000000004">
      <c r="AR15425" s="33"/>
    </row>
    <row r="15426" spans="44:44" x14ac:dyDescent="0.55000000000000004">
      <c r="AR15426" s="33"/>
    </row>
    <row r="15427" spans="44:44" x14ac:dyDescent="0.55000000000000004">
      <c r="AR15427" s="33"/>
    </row>
    <row r="15428" spans="44:44" x14ac:dyDescent="0.55000000000000004">
      <c r="AR15428" s="33"/>
    </row>
    <row r="15429" spans="44:44" x14ac:dyDescent="0.55000000000000004">
      <c r="AR15429" s="33"/>
    </row>
    <row r="15430" spans="44:44" x14ac:dyDescent="0.55000000000000004">
      <c r="AR15430" s="33"/>
    </row>
    <row r="15431" spans="44:44" x14ac:dyDescent="0.55000000000000004">
      <c r="AR15431" s="33"/>
    </row>
    <row r="15432" spans="44:44" x14ac:dyDescent="0.55000000000000004">
      <c r="AR15432" s="33"/>
    </row>
    <row r="15433" spans="44:44" x14ac:dyDescent="0.55000000000000004">
      <c r="AR15433" s="33"/>
    </row>
    <row r="15434" spans="44:44" x14ac:dyDescent="0.55000000000000004">
      <c r="AR15434" s="33"/>
    </row>
    <row r="15435" spans="44:44" x14ac:dyDescent="0.55000000000000004">
      <c r="AR15435" s="33"/>
    </row>
    <row r="15436" spans="44:44" x14ac:dyDescent="0.55000000000000004">
      <c r="AR15436" s="33"/>
    </row>
    <row r="15437" spans="44:44" x14ac:dyDescent="0.55000000000000004">
      <c r="AR15437" s="33"/>
    </row>
    <row r="15438" spans="44:44" x14ac:dyDescent="0.55000000000000004">
      <c r="AR15438" s="33"/>
    </row>
    <row r="15439" spans="44:44" x14ac:dyDescent="0.55000000000000004">
      <c r="AR15439" s="33"/>
    </row>
    <row r="15440" spans="44:44" x14ac:dyDescent="0.55000000000000004">
      <c r="AR15440" s="33"/>
    </row>
    <row r="15441" spans="44:44" x14ac:dyDescent="0.55000000000000004">
      <c r="AR15441" s="33"/>
    </row>
    <row r="15442" spans="44:44" x14ac:dyDescent="0.55000000000000004">
      <c r="AR15442" s="33"/>
    </row>
    <row r="15443" spans="44:44" x14ac:dyDescent="0.55000000000000004">
      <c r="AR15443" s="33"/>
    </row>
    <row r="15444" spans="44:44" x14ac:dyDescent="0.55000000000000004">
      <c r="AR15444" s="33"/>
    </row>
    <row r="15445" spans="44:44" x14ac:dyDescent="0.55000000000000004">
      <c r="AR15445" s="33"/>
    </row>
    <row r="15446" spans="44:44" x14ac:dyDescent="0.55000000000000004">
      <c r="AR15446" s="33"/>
    </row>
    <row r="15447" spans="44:44" x14ac:dyDescent="0.55000000000000004">
      <c r="AR15447" s="33"/>
    </row>
    <row r="15448" spans="44:44" x14ac:dyDescent="0.55000000000000004">
      <c r="AR15448" s="33"/>
    </row>
    <row r="15449" spans="44:44" x14ac:dyDescent="0.55000000000000004">
      <c r="AR15449" s="33"/>
    </row>
    <row r="15450" spans="44:44" x14ac:dyDescent="0.55000000000000004">
      <c r="AR15450" s="33"/>
    </row>
    <row r="15451" spans="44:44" x14ac:dyDescent="0.55000000000000004">
      <c r="AR15451" s="33"/>
    </row>
    <row r="15452" spans="44:44" x14ac:dyDescent="0.55000000000000004">
      <c r="AR15452" s="33"/>
    </row>
    <row r="15453" spans="44:44" x14ac:dyDescent="0.55000000000000004">
      <c r="AR15453" s="33"/>
    </row>
    <row r="15454" spans="44:44" x14ac:dyDescent="0.55000000000000004">
      <c r="AR15454" s="33"/>
    </row>
    <row r="15455" spans="44:44" x14ac:dyDescent="0.55000000000000004">
      <c r="AR15455" s="33"/>
    </row>
    <row r="15456" spans="44:44" x14ac:dyDescent="0.55000000000000004">
      <c r="AR15456" s="33"/>
    </row>
    <row r="15457" spans="44:44" x14ac:dyDescent="0.55000000000000004">
      <c r="AR15457" s="33"/>
    </row>
    <row r="15458" spans="44:44" x14ac:dyDescent="0.55000000000000004">
      <c r="AR15458" s="33"/>
    </row>
    <row r="15459" spans="44:44" x14ac:dyDescent="0.55000000000000004">
      <c r="AR15459" s="33"/>
    </row>
    <row r="15460" spans="44:44" x14ac:dyDescent="0.55000000000000004">
      <c r="AR15460" s="33"/>
    </row>
    <row r="15461" spans="44:44" x14ac:dyDescent="0.55000000000000004">
      <c r="AR15461" s="33"/>
    </row>
    <row r="15462" spans="44:44" x14ac:dyDescent="0.55000000000000004">
      <c r="AR15462" s="33"/>
    </row>
    <row r="15463" spans="44:44" x14ac:dyDescent="0.55000000000000004">
      <c r="AR15463" s="33"/>
    </row>
    <row r="15464" spans="44:44" x14ac:dyDescent="0.55000000000000004">
      <c r="AR15464" s="33"/>
    </row>
    <row r="15465" spans="44:44" x14ac:dyDescent="0.55000000000000004">
      <c r="AR15465" s="33"/>
    </row>
    <row r="15466" spans="44:44" x14ac:dyDescent="0.55000000000000004">
      <c r="AR15466" s="33"/>
    </row>
    <row r="15467" spans="44:44" x14ac:dyDescent="0.55000000000000004">
      <c r="AR15467" s="33"/>
    </row>
    <row r="15468" spans="44:44" x14ac:dyDescent="0.55000000000000004">
      <c r="AR15468" s="33"/>
    </row>
    <row r="15469" spans="44:44" x14ac:dyDescent="0.55000000000000004">
      <c r="AR15469" s="33"/>
    </row>
    <row r="15470" spans="44:44" x14ac:dyDescent="0.55000000000000004">
      <c r="AR15470" s="33"/>
    </row>
    <row r="15471" spans="44:44" x14ac:dyDescent="0.55000000000000004">
      <c r="AR15471" s="33"/>
    </row>
    <row r="15472" spans="44:44" x14ac:dyDescent="0.55000000000000004">
      <c r="AR15472" s="33"/>
    </row>
    <row r="15473" spans="44:44" x14ac:dyDescent="0.55000000000000004">
      <c r="AR15473" s="33"/>
    </row>
    <row r="15474" spans="44:44" x14ac:dyDescent="0.55000000000000004">
      <c r="AR15474" s="33"/>
    </row>
    <row r="15475" spans="44:44" x14ac:dyDescent="0.55000000000000004">
      <c r="AR15475" s="33"/>
    </row>
    <row r="15476" spans="44:44" x14ac:dyDescent="0.55000000000000004">
      <c r="AR15476" s="33"/>
    </row>
    <row r="15477" spans="44:44" x14ac:dyDescent="0.55000000000000004">
      <c r="AR15477" s="33"/>
    </row>
    <row r="15478" spans="44:44" x14ac:dyDescent="0.55000000000000004">
      <c r="AR15478" s="33"/>
    </row>
    <row r="15479" spans="44:44" x14ac:dyDescent="0.55000000000000004">
      <c r="AR15479" s="33"/>
    </row>
    <row r="15480" spans="44:44" x14ac:dyDescent="0.55000000000000004">
      <c r="AR15480" s="33"/>
    </row>
    <row r="15481" spans="44:44" x14ac:dyDescent="0.55000000000000004">
      <c r="AR15481" s="33"/>
    </row>
    <row r="15482" spans="44:44" x14ac:dyDescent="0.55000000000000004">
      <c r="AR15482" s="33"/>
    </row>
    <row r="15483" spans="44:44" x14ac:dyDescent="0.55000000000000004">
      <c r="AR15483" s="33"/>
    </row>
    <row r="15484" spans="44:44" x14ac:dyDescent="0.55000000000000004">
      <c r="AR15484" s="33"/>
    </row>
    <row r="15485" spans="44:44" x14ac:dyDescent="0.55000000000000004">
      <c r="AR15485" s="33"/>
    </row>
    <row r="15486" spans="44:44" x14ac:dyDescent="0.55000000000000004">
      <c r="AR15486" s="33"/>
    </row>
    <row r="15487" spans="44:44" x14ac:dyDescent="0.55000000000000004">
      <c r="AR15487" s="33"/>
    </row>
    <row r="15488" spans="44:44" x14ac:dyDescent="0.55000000000000004">
      <c r="AR15488" s="33"/>
    </row>
    <row r="15489" spans="44:44" x14ac:dyDescent="0.55000000000000004">
      <c r="AR15489" s="33"/>
    </row>
    <row r="15490" spans="44:44" x14ac:dyDescent="0.55000000000000004">
      <c r="AR15490" s="33"/>
    </row>
    <row r="15491" spans="44:44" x14ac:dyDescent="0.55000000000000004">
      <c r="AR15491" s="33"/>
    </row>
    <row r="15492" spans="44:44" x14ac:dyDescent="0.55000000000000004">
      <c r="AR15492" s="33"/>
    </row>
    <row r="15493" spans="44:44" x14ac:dyDescent="0.55000000000000004">
      <c r="AR15493" s="33"/>
    </row>
    <row r="15494" spans="44:44" x14ac:dyDescent="0.55000000000000004">
      <c r="AR15494" s="33"/>
    </row>
    <row r="15495" spans="44:44" x14ac:dyDescent="0.55000000000000004">
      <c r="AR15495" s="33"/>
    </row>
    <row r="15496" spans="44:44" x14ac:dyDescent="0.55000000000000004">
      <c r="AR15496" s="33"/>
    </row>
    <row r="15497" spans="44:44" x14ac:dyDescent="0.55000000000000004">
      <c r="AR15497" s="33"/>
    </row>
    <row r="15498" spans="44:44" x14ac:dyDescent="0.55000000000000004">
      <c r="AR15498" s="33"/>
    </row>
    <row r="15499" spans="44:44" x14ac:dyDescent="0.55000000000000004">
      <c r="AR15499" s="33"/>
    </row>
    <row r="15500" spans="44:44" x14ac:dyDescent="0.55000000000000004">
      <c r="AR15500" s="33"/>
    </row>
    <row r="15501" spans="44:44" x14ac:dyDescent="0.55000000000000004">
      <c r="AR15501" s="33"/>
    </row>
    <row r="15502" spans="44:44" x14ac:dyDescent="0.55000000000000004">
      <c r="AR15502" s="33"/>
    </row>
    <row r="15503" spans="44:44" x14ac:dyDescent="0.55000000000000004">
      <c r="AR15503" s="33"/>
    </row>
    <row r="15504" spans="44:44" x14ac:dyDescent="0.55000000000000004">
      <c r="AR15504" s="33"/>
    </row>
    <row r="15505" spans="44:44" x14ac:dyDescent="0.55000000000000004">
      <c r="AR15505" s="33"/>
    </row>
    <row r="15506" spans="44:44" x14ac:dyDescent="0.55000000000000004">
      <c r="AR15506" s="33"/>
    </row>
    <row r="15507" spans="44:44" x14ac:dyDescent="0.55000000000000004">
      <c r="AR15507" s="33"/>
    </row>
    <row r="15508" spans="44:44" x14ac:dyDescent="0.55000000000000004">
      <c r="AR15508" s="33"/>
    </row>
    <row r="15509" spans="44:44" x14ac:dyDescent="0.55000000000000004">
      <c r="AR15509" s="33"/>
    </row>
    <row r="15510" spans="44:44" x14ac:dyDescent="0.55000000000000004">
      <c r="AR15510" s="33"/>
    </row>
    <row r="15511" spans="44:44" x14ac:dyDescent="0.55000000000000004">
      <c r="AR15511" s="33"/>
    </row>
    <row r="15512" spans="44:44" x14ac:dyDescent="0.55000000000000004">
      <c r="AR15512" s="33"/>
    </row>
    <row r="15513" spans="44:44" x14ac:dyDescent="0.55000000000000004">
      <c r="AR15513" s="33"/>
    </row>
    <row r="15514" spans="44:44" x14ac:dyDescent="0.55000000000000004">
      <c r="AR15514" s="33"/>
    </row>
    <row r="15515" spans="44:44" x14ac:dyDescent="0.55000000000000004">
      <c r="AR15515" s="33"/>
    </row>
    <row r="15516" spans="44:44" x14ac:dyDescent="0.55000000000000004">
      <c r="AR15516" s="33"/>
    </row>
    <row r="15517" spans="44:44" x14ac:dyDescent="0.55000000000000004">
      <c r="AR15517" s="33"/>
    </row>
    <row r="15518" spans="44:44" x14ac:dyDescent="0.55000000000000004">
      <c r="AR15518" s="33"/>
    </row>
    <row r="15519" spans="44:44" x14ac:dyDescent="0.55000000000000004">
      <c r="AR15519" s="33"/>
    </row>
    <row r="15520" spans="44:44" x14ac:dyDescent="0.55000000000000004">
      <c r="AR15520" s="33"/>
    </row>
    <row r="15521" spans="44:44" x14ac:dyDescent="0.55000000000000004">
      <c r="AR15521" s="33"/>
    </row>
    <row r="15522" spans="44:44" x14ac:dyDescent="0.55000000000000004">
      <c r="AR15522" s="33"/>
    </row>
    <row r="15523" spans="44:44" x14ac:dyDescent="0.55000000000000004">
      <c r="AR15523" s="33"/>
    </row>
    <row r="15524" spans="44:44" x14ac:dyDescent="0.55000000000000004">
      <c r="AR15524" s="33"/>
    </row>
    <row r="15525" spans="44:44" x14ac:dyDescent="0.55000000000000004">
      <c r="AR15525" s="33"/>
    </row>
    <row r="15526" spans="44:44" x14ac:dyDescent="0.55000000000000004">
      <c r="AR15526" s="33"/>
    </row>
    <row r="15527" spans="44:44" x14ac:dyDescent="0.55000000000000004">
      <c r="AR15527" s="33"/>
    </row>
    <row r="15528" spans="44:44" x14ac:dyDescent="0.55000000000000004">
      <c r="AR15528" s="33"/>
    </row>
    <row r="15529" spans="44:44" x14ac:dyDescent="0.55000000000000004">
      <c r="AR15529" s="33"/>
    </row>
    <row r="15530" spans="44:44" x14ac:dyDescent="0.55000000000000004">
      <c r="AR15530" s="33"/>
    </row>
    <row r="15531" spans="44:44" x14ac:dyDescent="0.55000000000000004">
      <c r="AR15531" s="33"/>
    </row>
    <row r="15532" spans="44:44" x14ac:dyDescent="0.55000000000000004">
      <c r="AR15532" s="33"/>
    </row>
    <row r="15533" spans="44:44" x14ac:dyDescent="0.55000000000000004">
      <c r="AR15533" s="33"/>
    </row>
    <row r="15534" spans="44:44" x14ac:dyDescent="0.55000000000000004">
      <c r="AR15534" s="33"/>
    </row>
    <row r="15535" spans="44:44" x14ac:dyDescent="0.55000000000000004">
      <c r="AR15535" s="33"/>
    </row>
    <row r="15536" spans="44:44" x14ac:dyDescent="0.55000000000000004">
      <c r="AR15536" s="33"/>
    </row>
    <row r="15537" spans="44:44" x14ac:dyDescent="0.55000000000000004">
      <c r="AR15537" s="33"/>
    </row>
    <row r="15538" spans="44:44" x14ac:dyDescent="0.55000000000000004">
      <c r="AR15538" s="33"/>
    </row>
    <row r="15539" spans="44:44" x14ac:dyDescent="0.55000000000000004">
      <c r="AR15539" s="33"/>
    </row>
    <row r="15540" spans="44:44" x14ac:dyDescent="0.55000000000000004">
      <c r="AR15540" s="33"/>
    </row>
    <row r="15541" spans="44:44" x14ac:dyDescent="0.55000000000000004">
      <c r="AR15541" s="33"/>
    </row>
    <row r="15542" spans="44:44" x14ac:dyDescent="0.55000000000000004">
      <c r="AR15542" s="33"/>
    </row>
    <row r="15543" spans="44:44" x14ac:dyDescent="0.55000000000000004">
      <c r="AR15543" s="33"/>
    </row>
    <row r="15544" spans="44:44" x14ac:dyDescent="0.55000000000000004">
      <c r="AR15544" s="33"/>
    </row>
    <row r="15545" spans="44:44" x14ac:dyDescent="0.55000000000000004">
      <c r="AR15545" s="33"/>
    </row>
    <row r="15546" spans="44:44" x14ac:dyDescent="0.55000000000000004">
      <c r="AR15546" s="33"/>
    </row>
    <row r="15547" spans="44:44" x14ac:dyDescent="0.55000000000000004">
      <c r="AR15547" s="33"/>
    </row>
    <row r="15548" spans="44:44" x14ac:dyDescent="0.55000000000000004">
      <c r="AR15548" s="33"/>
    </row>
    <row r="15549" spans="44:44" x14ac:dyDescent="0.55000000000000004">
      <c r="AR15549" s="33"/>
    </row>
    <row r="15550" spans="44:44" x14ac:dyDescent="0.55000000000000004">
      <c r="AR15550" s="33"/>
    </row>
    <row r="15551" spans="44:44" x14ac:dyDescent="0.55000000000000004">
      <c r="AR15551" s="33"/>
    </row>
    <row r="15552" spans="44:44" x14ac:dyDescent="0.55000000000000004">
      <c r="AR15552" s="33"/>
    </row>
    <row r="15553" spans="44:44" x14ac:dyDescent="0.55000000000000004">
      <c r="AR15553" s="33"/>
    </row>
    <row r="15554" spans="44:44" x14ac:dyDescent="0.55000000000000004">
      <c r="AR15554" s="33"/>
    </row>
    <row r="15555" spans="44:44" x14ac:dyDescent="0.55000000000000004">
      <c r="AR15555" s="33"/>
    </row>
    <row r="15556" spans="44:44" x14ac:dyDescent="0.55000000000000004">
      <c r="AR15556" s="33"/>
    </row>
    <row r="15557" spans="44:44" x14ac:dyDescent="0.55000000000000004">
      <c r="AR15557" s="33"/>
    </row>
    <row r="15558" spans="44:44" x14ac:dyDescent="0.55000000000000004">
      <c r="AR15558" s="33"/>
    </row>
    <row r="15559" spans="44:44" x14ac:dyDescent="0.55000000000000004">
      <c r="AR15559" s="33"/>
    </row>
    <row r="15560" spans="44:44" x14ac:dyDescent="0.55000000000000004">
      <c r="AR15560" s="33"/>
    </row>
    <row r="15561" spans="44:44" x14ac:dyDescent="0.55000000000000004">
      <c r="AR15561" s="33"/>
    </row>
    <row r="15562" spans="44:44" x14ac:dyDescent="0.55000000000000004">
      <c r="AR15562" s="33"/>
    </row>
    <row r="15563" spans="44:44" x14ac:dyDescent="0.55000000000000004">
      <c r="AR15563" s="33"/>
    </row>
    <row r="15564" spans="44:44" x14ac:dyDescent="0.55000000000000004">
      <c r="AR15564" s="33"/>
    </row>
    <row r="15565" spans="44:44" x14ac:dyDescent="0.55000000000000004">
      <c r="AR15565" s="33"/>
    </row>
    <row r="15566" spans="44:44" x14ac:dyDescent="0.55000000000000004">
      <c r="AR15566" s="33"/>
    </row>
    <row r="15567" spans="44:44" x14ac:dyDescent="0.55000000000000004">
      <c r="AR15567" s="33"/>
    </row>
    <row r="15568" spans="44:44" x14ac:dyDescent="0.55000000000000004">
      <c r="AR15568" s="33"/>
    </row>
    <row r="15569" spans="44:44" x14ac:dyDescent="0.55000000000000004">
      <c r="AR15569" s="33"/>
    </row>
    <row r="15570" spans="44:44" x14ac:dyDescent="0.55000000000000004">
      <c r="AR15570" s="33"/>
    </row>
    <row r="15571" spans="44:44" x14ac:dyDescent="0.55000000000000004">
      <c r="AR15571" s="33"/>
    </row>
    <row r="15572" spans="44:44" x14ac:dyDescent="0.55000000000000004">
      <c r="AR15572" s="33"/>
    </row>
    <row r="15573" spans="44:44" x14ac:dyDescent="0.55000000000000004">
      <c r="AR15573" s="33"/>
    </row>
    <row r="15574" spans="44:44" x14ac:dyDescent="0.55000000000000004">
      <c r="AR15574" s="33"/>
    </row>
    <row r="15575" spans="44:44" x14ac:dyDescent="0.55000000000000004">
      <c r="AR15575" s="33"/>
    </row>
    <row r="15576" spans="44:44" x14ac:dyDescent="0.55000000000000004">
      <c r="AR15576" s="33"/>
    </row>
    <row r="15577" spans="44:44" x14ac:dyDescent="0.55000000000000004">
      <c r="AR15577" s="33"/>
    </row>
    <row r="15578" spans="44:44" x14ac:dyDescent="0.55000000000000004">
      <c r="AR15578" s="33"/>
    </row>
    <row r="15579" spans="44:44" x14ac:dyDescent="0.55000000000000004">
      <c r="AR15579" s="33"/>
    </row>
    <row r="15580" spans="44:44" x14ac:dyDescent="0.55000000000000004">
      <c r="AR15580" s="33"/>
    </row>
    <row r="15581" spans="44:44" x14ac:dyDescent="0.55000000000000004">
      <c r="AR15581" s="33"/>
    </row>
    <row r="15582" spans="44:44" x14ac:dyDescent="0.55000000000000004">
      <c r="AR15582" s="33"/>
    </row>
    <row r="15583" spans="44:44" x14ac:dyDescent="0.55000000000000004">
      <c r="AR15583" s="33"/>
    </row>
    <row r="15584" spans="44:44" x14ac:dyDescent="0.55000000000000004">
      <c r="AR15584" s="33"/>
    </row>
    <row r="15585" spans="44:44" x14ac:dyDescent="0.55000000000000004">
      <c r="AR15585" s="33"/>
    </row>
    <row r="15586" spans="44:44" x14ac:dyDescent="0.55000000000000004">
      <c r="AR15586" s="33"/>
    </row>
    <row r="15587" spans="44:44" x14ac:dyDescent="0.55000000000000004">
      <c r="AR15587" s="33"/>
    </row>
    <row r="15588" spans="44:44" x14ac:dyDescent="0.55000000000000004">
      <c r="AR15588" s="33"/>
    </row>
    <row r="15589" spans="44:44" x14ac:dyDescent="0.55000000000000004">
      <c r="AR15589" s="33"/>
    </row>
    <row r="15590" spans="44:44" x14ac:dyDescent="0.55000000000000004">
      <c r="AR15590" s="33"/>
    </row>
    <row r="15591" spans="44:44" x14ac:dyDescent="0.55000000000000004">
      <c r="AR15591" s="33"/>
    </row>
    <row r="15592" spans="44:44" x14ac:dyDescent="0.55000000000000004">
      <c r="AR15592" s="33"/>
    </row>
    <row r="15593" spans="44:44" x14ac:dyDescent="0.55000000000000004">
      <c r="AR15593" s="33"/>
    </row>
    <row r="15594" spans="44:44" x14ac:dyDescent="0.55000000000000004">
      <c r="AR15594" s="33"/>
    </row>
    <row r="15595" spans="44:44" x14ac:dyDescent="0.55000000000000004">
      <c r="AR15595" s="33"/>
    </row>
    <row r="15596" spans="44:44" x14ac:dyDescent="0.55000000000000004">
      <c r="AR15596" s="33"/>
    </row>
    <row r="15597" spans="44:44" x14ac:dyDescent="0.55000000000000004">
      <c r="AR15597" s="33"/>
    </row>
    <row r="15598" spans="44:44" x14ac:dyDescent="0.55000000000000004">
      <c r="AR15598" s="33"/>
    </row>
    <row r="15599" spans="44:44" x14ac:dyDescent="0.55000000000000004">
      <c r="AR15599" s="33"/>
    </row>
    <row r="15600" spans="44:44" x14ac:dyDescent="0.55000000000000004">
      <c r="AR15600" s="33"/>
    </row>
    <row r="15601" spans="44:44" x14ac:dyDescent="0.55000000000000004">
      <c r="AR15601" s="33"/>
    </row>
    <row r="15602" spans="44:44" x14ac:dyDescent="0.55000000000000004">
      <c r="AR15602" s="33"/>
    </row>
    <row r="15603" spans="44:44" x14ac:dyDescent="0.55000000000000004">
      <c r="AR15603" s="33"/>
    </row>
    <row r="15604" spans="44:44" x14ac:dyDescent="0.55000000000000004">
      <c r="AR15604" s="33"/>
    </row>
    <row r="15605" spans="44:44" x14ac:dyDescent="0.55000000000000004">
      <c r="AR15605" s="33"/>
    </row>
    <row r="15606" spans="44:44" x14ac:dyDescent="0.55000000000000004">
      <c r="AR15606" s="33"/>
    </row>
    <row r="15607" spans="44:44" x14ac:dyDescent="0.55000000000000004">
      <c r="AR15607" s="33"/>
    </row>
    <row r="15608" spans="44:44" x14ac:dyDescent="0.55000000000000004">
      <c r="AR15608" s="33"/>
    </row>
    <row r="15609" spans="44:44" x14ac:dyDescent="0.55000000000000004">
      <c r="AR15609" s="33"/>
    </row>
    <row r="15610" spans="44:44" x14ac:dyDescent="0.55000000000000004">
      <c r="AR15610" s="33"/>
    </row>
    <row r="15611" spans="44:44" x14ac:dyDescent="0.55000000000000004">
      <c r="AR15611" s="33"/>
    </row>
    <row r="15612" spans="44:44" x14ac:dyDescent="0.55000000000000004">
      <c r="AR15612" s="33"/>
    </row>
    <row r="15613" spans="44:44" x14ac:dyDescent="0.55000000000000004">
      <c r="AR15613" s="33"/>
    </row>
    <row r="15614" spans="44:44" x14ac:dyDescent="0.55000000000000004">
      <c r="AR15614" s="33"/>
    </row>
    <row r="15615" spans="44:44" x14ac:dyDescent="0.55000000000000004">
      <c r="AR15615" s="33"/>
    </row>
    <row r="15616" spans="44:44" x14ac:dyDescent="0.55000000000000004">
      <c r="AR15616" s="33"/>
    </row>
    <row r="15617" spans="44:44" x14ac:dyDescent="0.55000000000000004">
      <c r="AR15617" s="33"/>
    </row>
    <row r="15618" spans="44:44" x14ac:dyDescent="0.55000000000000004">
      <c r="AR15618" s="33"/>
    </row>
    <row r="15619" spans="44:44" x14ac:dyDescent="0.55000000000000004">
      <c r="AR15619" s="33"/>
    </row>
    <row r="15620" spans="44:44" x14ac:dyDescent="0.55000000000000004">
      <c r="AR15620" s="33"/>
    </row>
    <row r="15621" spans="44:44" x14ac:dyDescent="0.55000000000000004">
      <c r="AR15621" s="33"/>
    </row>
    <row r="15622" spans="44:44" x14ac:dyDescent="0.55000000000000004">
      <c r="AR15622" s="33"/>
    </row>
    <row r="15623" spans="44:44" x14ac:dyDescent="0.55000000000000004">
      <c r="AR15623" s="33"/>
    </row>
    <row r="15624" spans="44:44" x14ac:dyDescent="0.55000000000000004">
      <c r="AR15624" s="33"/>
    </row>
    <row r="15625" spans="44:44" x14ac:dyDescent="0.55000000000000004">
      <c r="AR15625" s="33"/>
    </row>
    <row r="15626" spans="44:44" x14ac:dyDescent="0.55000000000000004">
      <c r="AR15626" s="33"/>
    </row>
    <row r="15627" spans="44:44" x14ac:dyDescent="0.55000000000000004">
      <c r="AR15627" s="33"/>
    </row>
    <row r="15628" spans="44:44" x14ac:dyDescent="0.55000000000000004">
      <c r="AR15628" s="33"/>
    </row>
    <row r="15629" spans="44:44" x14ac:dyDescent="0.55000000000000004">
      <c r="AR15629" s="33"/>
    </row>
    <row r="15630" spans="44:44" x14ac:dyDescent="0.55000000000000004">
      <c r="AR15630" s="33"/>
    </row>
    <row r="15631" spans="44:44" x14ac:dyDescent="0.55000000000000004">
      <c r="AR15631" s="33"/>
    </row>
    <row r="15632" spans="44:44" x14ac:dyDescent="0.55000000000000004">
      <c r="AR15632" s="33"/>
    </row>
    <row r="15633" spans="44:44" x14ac:dyDescent="0.55000000000000004">
      <c r="AR15633" s="33"/>
    </row>
    <row r="15634" spans="44:44" x14ac:dyDescent="0.55000000000000004">
      <c r="AR15634" s="33"/>
    </row>
    <row r="15635" spans="44:44" x14ac:dyDescent="0.55000000000000004">
      <c r="AR15635" s="33"/>
    </row>
    <row r="15636" spans="44:44" x14ac:dyDescent="0.55000000000000004">
      <c r="AR15636" s="33"/>
    </row>
    <row r="15637" spans="44:44" x14ac:dyDescent="0.55000000000000004">
      <c r="AR15637" s="33"/>
    </row>
    <row r="15638" spans="44:44" x14ac:dyDescent="0.55000000000000004">
      <c r="AR15638" s="33"/>
    </row>
    <row r="15639" spans="44:44" x14ac:dyDescent="0.55000000000000004">
      <c r="AR15639" s="33"/>
    </row>
    <row r="15640" spans="44:44" x14ac:dyDescent="0.55000000000000004">
      <c r="AR15640" s="33"/>
    </row>
    <row r="15641" spans="44:44" x14ac:dyDescent="0.55000000000000004">
      <c r="AR15641" s="33"/>
    </row>
    <row r="15642" spans="44:44" x14ac:dyDescent="0.55000000000000004">
      <c r="AR15642" s="33"/>
    </row>
    <row r="15643" spans="44:44" x14ac:dyDescent="0.55000000000000004">
      <c r="AR15643" s="33"/>
    </row>
    <row r="15644" spans="44:44" x14ac:dyDescent="0.55000000000000004">
      <c r="AR15644" s="33"/>
    </row>
    <row r="15645" spans="44:44" x14ac:dyDescent="0.55000000000000004">
      <c r="AR15645" s="33"/>
    </row>
    <row r="15646" spans="44:44" x14ac:dyDescent="0.55000000000000004">
      <c r="AR15646" s="33"/>
    </row>
    <row r="15647" spans="44:44" x14ac:dyDescent="0.55000000000000004">
      <c r="AR15647" s="33"/>
    </row>
    <row r="15648" spans="44:44" x14ac:dyDescent="0.55000000000000004">
      <c r="AR15648" s="33"/>
    </row>
    <row r="15649" spans="44:44" x14ac:dyDescent="0.55000000000000004">
      <c r="AR15649" s="33"/>
    </row>
    <row r="15650" spans="44:44" x14ac:dyDescent="0.55000000000000004">
      <c r="AR15650" s="33"/>
    </row>
    <row r="15651" spans="44:44" x14ac:dyDescent="0.55000000000000004">
      <c r="AR15651" s="33"/>
    </row>
    <row r="15652" spans="44:44" x14ac:dyDescent="0.55000000000000004">
      <c r="AR15652" s="33"/>
    </row>
    <row r="15653" spans="44:44" x14ac:dyDescent="0.55000000000000004">
      <c r="AR15653" s="33"/>
    </row>
    <row r="15654" spans="44:44" x14ac:dyDescent="0.55000000000000004">
      <c r="AR15654" s="33"/>
    </row>
    <row r="15655" spans="44:44" x14ac:dyDescent="0.55000000000000004">
      <c r="AR15655" s="33"/>
    </row>
    <row r="15656" spans="44:44" x14ac:dyDescent="0.55000000000000004">
      <c r="AR15656" s="33"/>
    </row>
    <row r="15657" spans="44:44" x14ac:dyDescent="0.55000000000000004">
      <c r="AR15657" s="33"/>
    </row>
    <row r="15658" spans="44:44" x14ac:dyDescent="0.55000000000000004">
      <c r="AR15658" s="33"/>
    </row>
    <row r="15659" spans="44:44" x14ac:dyDescent="0.55000000000000004">
      <c r="AR15659" s="33"/>
    </row>
    <row r="15660" spans="44:44" x14ac:dyDescent="0.55000000000000004">
      <c r="AR15660" s="33"/>
    </row>
    <row r="15661" spans="44:44" x14ac:dyDescent="0.55000000000000004">
      <c r="AR15661" s="33"/>
    </row>
    <row r="15662" spans="44:44" x14ac:dyDescent="0.55000000000000004">
      <c r="AR15662" s="33"/>
    </row>
    <row r="15663" spans="44:44" x14ac:dyDescent="0.55000000000000004">
      <c r="AR15663" s="33"/>
    </row>
    <row r="15664" spans="44:44" x14ac:dyDescent="0.55000000000000004">
      <c r="AR15664" s="33"/>
    </row>
    <row r="15665" spans="44:44" x14ac:dyDescent="0.55000000000000004">
      <c r="AR15665" s="33"/>
    </row>
    <row r="15666" spans="44:44" x14ac:dyDescent="0.55000000000000004">
      <c r="AR15666" s="33"/>
    </row>
    <row r="15667" spans="44:44" x14ac:dyDescent="0.55000000000000004">
      <c r="AR15667" s="33"/>
    </row>
    <row r="15668" spans="44:44" x14ac:dyDescent="0.55000000000000004">
      <c r="AR15668" s="33"/>
    </row>
    <row r="15669" spans="44:44" x14ac:dyDescent="0.55000000000000004">
      <c r="AR15669" s="33"/>
    </row>
    <row r="15670" spans="44:44" x14ac:dyDescent="0.55000000000000004">
      <c r="AR15670" s="33"/>
    </row>
    <row r="15671" spans="44:44" x14ac:dyDescent="0.55000000000000004">
      <c r="AR15671" s="33"/>
    </row>
    <row r="15672" spans="44:44" x14ac:dyDescent="0.55000000000000004">
      <c r="AR15672" s="33"/>
    </row>
    <row r="15673" spans="44:44" x14ac:dyDescent="0.55000000000000004">
      <c r="AR15673" s="33"/>
    </row>
    <row r="15674" spans="44:44" x14ac:dyDescent="0.55000000000000004">
      <c r="AR15674" s="33"/>
    </row>
    <row r="15675" spans="44:44" x14ac:dyDescent="0.55000000000000004">
      <c r="AR15675" s="33"/>
    </row>
    <row r="15676" spans="44:44" x14ac:dyDescent="0.55000000000000004">
      <c r="AR15676" s="33"/>
    </row>
    <row r="15677" spans="44:44" x14ac:dyDescent="0.55000000000000004">
      <c r="AR15677" s="33"/>
    </row>
    <row r="15678" spans="44:44" x14ac:dyDescent="0.55000000000000004">
      <c r="AR15678" s="33"/>
    </row>
    <row r="15679" spans="44:44" x14ac:dyDescent="0.55000000000000004">
      <c r="AR15679" s="33"/>
    </row>
    <row r="15680" spans="44:44" x14ac:dyDescent="0.55000000000000004">
      <c r="AR15680" s="33"/>
    </row>
    <row r="15681" spans="44:44" x14ac:dyDescent="0.55000000000000004">
      <c r="AR15681" s="33"/>
    </row>
    <row r="15682" spans="44:44" x14ac:dyDescent="0.55000000000000004">
      <c r="AR15682" s="33"/>
    </row>
    <row r="15683" spans="44:44" x14ac:dyDescent="0.55000000000000004">
      <c r="AR15683" s="33"/>
    </row>
    <row r="15684" spans="44:44" x14ac:dyDescent="0.55000000000000004">
      <c r="AR15684" s="33"/>
    </row>
    <row r="15685" spans="44:44" x14ac:dyDescent="0.55000000000000004">
      <c r="AR15685" s="33"/>
    </row>
    <row r="15686" spans="44:44" x14ac:dyDescent="0.55000000000000004">
      <c r="AR15686" s="33"/>
    </row>
    <row r="15687" spans="44:44" x14ac:dyDescent="0.55000000000000004">
      <c r="AR15687" s="33"/>
    </row>
    <row r="15688" spans="44:44" x14ac:dyDescent="0.55000000000000004">
      <c r="AR15688" s="33"/>
    </row>
    <row r="15689" spans="44:44" x14ac:dyDescent="0.55000000000000004">
      <c r="AR15689" s="33"/>
    </row>
    <row r="15690" spans="44:44" x14ac:dyDescent="0.55000000000000004">
      <c r="AR15690" s="33"/>
    </row>
    <row r="15691" spans="44:44" x14ac:dyDescent="0.55000000000000004">
      <c r="AR15691" s="33"/>
    </row>
    <row r="15692" spans="44:44" x14ac:dyDescent="0.55000000000000004">
      <c r="AR15692" s="33"/>
    </row>
    <row r="15693" spans="44:44" x14ac:dyDescent="0.55000000000000004">
      <c r="AR15693" s="33"/>
    </row>
    <row r="15694" spans="44:44" x14ac:dyDescent="0.55000000000000004">
      <c r="AR15694" s="33"/>
    </row>
    <row r="15695" spans="44:44" x14ac:dyDescent="0.55000000000000004">
      <c r="AR15695" s="33"/>
    </row>
    <row r="15696" spans="44:44" x14ac:dyDescent="0.55000000000000004">
      <c r="AR15696" s="33"/>
    </row>
    <row r="15697" spans="44:44" x14ac:dyDescent="0.55000000000000004">
      <c r="AR15697" s="33"/>
    </row>
    <row r="15698" spans="44:44" x14ac:dyDescent="0.55000000000000004">
      <c r="AR15698" s="33"/>
    </row>
    <row r="15699" spans="44:44" x14ac:dyDescent="0.55000000000000004">
      <c r="AR15699" s="33"/>
    </row>
    <row r="15700" spans="44:44" x14ac:dyDescent="0.55000000000000004">
      <c r="AR15700" s="33"/>
    </row>
    <row r="15701" spans="44:44" x14ac:dyDescent="0.55000000000000004">
      <c r="AR15701" s="33"/>
    </row>
    <row r="15702" spans="44:44" x14ac:dyDescent="0.55000000000000004">
      <c r="AR15702" s="33"/>
    </row>
    <row r="15703" spans="44:44" x14ac:dyDescent="0.55000000000000004">
      <c r="AR15703" s="33"/>
    </row>
    <row r="15704" spans="44:44" x14ac:dyDescent="0.55000000000000004">
      <c r="AR15704" s="33"/>
    </row>
    <row r="15705" spans="44:44" x14ac:dyDescent="0.55000000000000004">
      <c r="AR15705" s="33"/>
    </row>
    <row r="15706" spans="44:44" x14ac:dyDescent="0.55000000000000004">
      <c r="AR15706" s="33"/>
    </row>
    <row r="15707" spans="44:44" x14ac:dyDescent="0.55000000000000004">
      <c r="AR15707" s="33"/>
    </row>
    <row r="15708" spans="44:44" x14ac:dyDescent="0.55000000000000004">
      <c r="AR15708" s="33"/>
    </row>
    <row r="15709" spans="44:44" x14ac:dyDescent="0.55000000000000004">
      <c r="AR15709" s="33"/>
    </row>
    <row r="15710" spans="44:44" x14ac:dyDescent="0.55000000000000004">
      <c r="AR15710" s="33"/>
    </row>
    <row r="15711" spans="44:44" x14ac:dyDescent="0.55000000000000004">
      <c r="AR15711" s="33"/>
    </row>
    <row r="15712" spans="44:44" x14ac:dyDescent="0.55000000000000004">
      <c r="AR15712" s="33"/>
    </row>
    <row r="15713" spans="44:44" x14ac:dyDescent="0.55000000000000004">
      <c r="AR15713" s="33"/>
    </row>
    <row r="15714" spans="44:44" x14ac:dyDescent="0.55000000000000004">
      <c r="AR15714" s="33"/>
    </row>
    <row r="15715" spans="44:44" x14ac:dyDescent="0.55000000000000004">
      <c r="AR15715" s="33"/>
    </row>
    <row r="15716" spans="44:44" x14ac:dyDescent="0.55000000000000004">
      <c r="AR15716" s="33"/>
    </row>
    <row r="15717" spans="44:44" x14ac:dyDescent="0.55000000000000004">
      <c r="AR15717" s="33"/>
    </row>
    <row r="15718" spans="44:44" x14ac:dyDescent="0.55000000000000004">
      <c r="AR15718" s="33"/>
    </row>
    <row r="15719" spans="44:44" x14ac:dyDescent="0.55000000000000004">
      <c r="AR15719" s="33"/>
    </row>
    <row r="15720" spans="44:44" x14ac:dyDescent="0.55000000000000004">
      <c r="AR15720" s="33"/>
    </row>
    <row r="15721" spans="44:44" x14ac:dyDescent="0.55000000000000004">
      <c r="AR15721" s="33"/>
    </row>
    <row r="15722" spans="44:44" x14ac:dyDescent="0.55000000000000004">
      <c r="AR15722" s="33"/>
    </row>
    <row r="15723" spans="44:44" x14ac:dyDescent="0.55000000000000004">
      <c r="AR15723" s="33"/>
    </row>
    <row r="15724" spans="44:44" x14ac:dyDescent="0.55000000000000004">
      <c r="AR15724" s="33"/>
    </row>
    <row r="15725" spans="44:44" x14ac:dyDescent="0.55000000000000004">
      <c r="AR15725" s="33"/>
    </row>
    <row r="15726" spans="44:44" x14ac:dyDescent="0.55000000000000004">
      <c r="AR15726" s="33"/>
    </row>
    <row r="15727" spans="44:44" x14ac:dyDescent="0.55000000000000004">
      <c r="AR15727" s="33"/>
    </row>
    <row r="15728" spans="44:44" x14ac:dyDescent="0.55000000000000004">
      <c r="AR15728" s="33"/>
    </row>
    <row r="15729" spans="44:44" x14ac:dyDescent="0.55000000000000004">
      <c r="AR15729" s="33"/>
    </row>
    <row r="15730" spans="44:44" x14ac:dyDescent="0.55000000000000004">
      <c r="AR15730" s="33"/>
    </row>
    <row r="15731" spans="44:44" x14ac:dyDescent="0.55000000000000004">
      <c r="AR15731" s="33"/>
    </row>
    <row r="15732" spans="44:44" x14ac:dyDescent="0.55000000000000004">
      <c r="AR15732" s="33"/>
    </row>
    <row r="15733" spans="44:44" x14ac:dyDescent="0.55000000000000004">
      <c r="AR15733" s="33"/>
    </row>
    <row r="15734" spans="44:44" x14ac:dyDescent="0.55000000000000004">
      <c r="AR15734" s="33"/>
    </row>
    <row r="15735" spans="44:44" x14ac:dyDescent="0.55000000000000004">
      <c r="AR15735" s="33"/>
    </row>
    <row r="15736" spans="44:44" x14ac:dyDescent="0.55000000000000004">
      <c r="AR15736" s="33"/>
    </row>
    <row r="15737" spans="44:44" x14ac:dyDescent="0.55000000000000004">
      <c r="AR15737" s="33"/>
    </row>
    <row r="15738" spans="44:44" x14ac:dyDescent="0.55000000000000004">
      <c r="AR15738" s="33"/>
    </row>
    <row r="15739" spans="44:44" x14ac:dyDescent="0.55000000000000004">
      <c r="AR15739" s="33"/>
    </row>
    <row r="15740" spans="44:44" x14ac:dyDescent="0.55000000000000004">
      <c r="AR15740" s="33"/>
    </row>
    <row r="15741" spans="44:44" x14ac:dyDescent="0.55000000000000004">
      <c r="AR15741" s="33"/>
    </row>
    <row r="15742" spans="44:44" x14ac:dyDescent="0.55000000000000004">
      <c r="AR15742" s="33"/>
    </row>
    <row r="15743" spans="44:44" x14ac:dyDescent="0.55000000000000004">
      <c r="AR15743" s="33"/>
    </row>
    <row r="15744" spans="44:44" x14ac:dyDescent="0.55000000000000004">
      <c r="AR15744" s="33"/>
    </row>
    <row r="15745" spans="44:44" x14ac:dyDescent="0.55000000000000004">
      <c r="AR15745" s="33"/>
    </row>
    <row r="15746" spans="44:44" x14ac:dyDescent="0.55000000000000004">
      <c r="AR15746" s="33"/>
    </row>
    <row r="15747" spans="44:44" x14ac:dyDescent="0.55000000000000004">
      <c r="AR15747" s="33"/>
    </row>
    <row r="15748" spans="44:44" x14ac:dyDescent="0.55000000000000004">
      <c r="AR15748" s="33"/>
    </row>
    <row r="15749" spans="44:44" x14ac:dyDescent="0.55000000000000004">
      <c r="AR15749" s="33"/>
    </row>
    <row r="15750" spans="44:44" x14ac:dyDescent="0.55000000000000004">
      <c r="AR15750" s="33"/>
    </row>
    <row r="15751" spans="44:44" x14ac:dyDescent="0.55000000000000004">
      <c r="AR15751" s="33"/>
    </row>
    <row r="15752" spans="44:44" x14ac:dyDescent="0.55000000000000004">
      <c r="AR15752" s="33"/>
    </row>
    <row r="15753" spans="44:44" x14ac:dyDescent="0.55000000000000004">
      <c r="AR15753" s="33"/>
    </row>
    <row r="15754" spans="44:44" x14ac:dyDescent="0.55000000000000004">
      <c r="AR15754" s="33"/>
    </row>
    <row r="15755" spans="44:44" x14ac:dyDescent="0.55000000000000004">
      <c r="AR15755" s="33"/>
    </row>
    <row r="15756" spans="44:44" x14ac:dyDescent="0.55000000000000004">
      <c r="AR15756" s="33"/>
    </row>
    <row r="15757" spans="44:44" x14ac:dyDescent="0.55000000000000004">
      <c r="AR15757" s="33"/>
    </row>
    <row r="15758" spans="44:44" x14ac:dyDescent="0.55000000000000004">
      <c r="AR15758" s="33"/>
    </row>
    <row r="15759" spans="44:44" x14ac:dyDescent="0.55000000000000004">
      <c r="AR15759" s="33"/>
    </row>
    <row r="15760" spans="44:44" x14ac:dyDescent="0.55000000000000004">
      <c r="AR15760" s="33"/>
    </row>
    <row r="15761" spans="44:44" x14ac:dyDescent="0.55000000000000004">
      <c r="AR15761" s="33"/>
    </row>
    <row r="15762" spans="44:44" x14ac:dyDescent="0.55000000000000004">
      <c r="AR15762" s="33"/>
    </row>
    <row r="15763" spans="44:44" x14ac:dyDescent="0.55000000000000004">
      <c r="AR15763" s="33"/>
    </row>
    <row r="15764" spans="44:44" x14ac:dyDescent="0.55000000000000004">
      <c r="AR15764" s="33"/>
    </row>
    <row r="15765" spans="44:44" x14ac:dyDescent="0.55000000000000004">
      <c r="AR15765" s="33"/>
    </row>
    <row r="15766" spans="44:44" x14ac:dyDescent="0.55000000000000004">
      <c r="AR15766" s="33"/>
    </row>
    <row r="15767" spans="44:44" x14ac:dyDescent="0.55000000000000004">
      <c r="AR15767" s="33"/>
    </row>
    <row r="15768" spans="44:44" x14ac:dyDescent="0.55000000000000004">
      <c r="AR15768" s="33"/>
    </row>
    <row r="15769" spans="44:44" x14ac:dyDescent="0.55000000000000004">
      <c r="AR15769" s="33"/>
    </row>
    <row r="15770" spans="44:44" x14ac:dyDescent="0.55000000000000004">
      <c r="AR15770" s="33"/>
    </row>
    <row r="15771" spans="44:44" x14ac:dyDescent="0.55000000000000004">
      <c r="AR15771" s="33"/>
    </row>
    <row r="15772" spans="44:44" x14ac:dyDescent="0.55000000000000004">
      <c r="AR15772" s="33"/>
    </row>
    <row r="15773" spans="44:44" x14ac:dyDescent="0.55000000000000004">
      <c r="AR15773" s="33"/>
    </row>
    <row r="15774" spans="44:44" x14ac:dyDescent="0.55000000000000004">
      <c r="AR15774" s="33"/>
    </row>
    <row r="15775" spans="44:44" x14ac:dyDescent="0.55000000000000004">
      <c r="AR15775" s="33"/>
    </row>
    <row r="15776" spans="44:44" x14ac:dyDescent="0.55000000000000004">
      <c r="AR15776" s="33"/>
    </row>
    <row r="15777" spans="44:44" x14ac:dyDescent="0.55000000000000004">
      <c r="AR15777" s="33"/>
    </row>
    <row r="15778" spans="44:44" x14ac:dyDescent="0.55000000000000004">
      <c r="AR15778" s="33"/>
    </row>
    <row r="15779" spans="44:44" x14ac:dyDescent="0.55000000000000004">
      <c r="AR15779" s="33"/>
    </row>
    <row r="15780" spans="44:44" x14ac:dyDescent="0.55000000000000004">
      <c r="AR15780" s="33"/>
    </row>
    <row r="15781" spans="44:44" x14ac:dyDescent="0.55000000000000004">
      <c r="AR15781" s="33"/>
    </row>
    <row r="15782" spans="44:44" x14ac:dyDescent="0.55000000000000004">
      <c r="AR15782" s="33"/>
    </row>
    <row r="15783" spans="44:44" x14ac:dyDescent="0.55000000000000004">
      <c r="AR15783" s="33"/>
    </row>
    <row r="15784" spans="44:44" x14ac:dyDescent="0.55000000000000004">
      <c r="AR15784" s="33"/>
    </row>
    <row r="15785" spans="44:44" x14ac:dyDescent="0.55000000000000004">
      <c r="AR15785" s="33"/>
    </row>
    <row r="15786" spans="44:44" x14ac:dyDescent="0.55000000000000004">
      <c r="AR15786" s="33"/>
    </row>
    <row r="15787" spans="44:44" x14ac:dyDescent="0.55000000000000004">
      <c r="AR15787" s="33"/>
    </row>
    <row r="15788" spans="44:44" x14ac:dyDescent="0.55000000000000004">
      <c r="AR15788" s="33"/>
    </row>
    <row r="15789" spans="44:44" x14ac:dyDescent="0.55000000000000004">
      <c r="AR15789" s="33"/>
    </row>
    <row r="15790" spans="44:44" x14ac:dyDescent="0.55000000000000004">
      <c r="AR15790" s="33"/>
    </row>
    <row r="15791" spans="44:44" x14ac:dyDescent="0.55000000000000004">
      <c r="AR15791" s="33"/>
    </row>
    <row r="15792" spans="44:44" x14ac:dyDescent="0.55000000000000004">
      <c r="AR15792" s="33"/>
    </row>
    <row r="15793" spans="44:44" x14ac:dyDescent="0.55000000000000004">
      <c r="AR15793" s="33"/>
    </row>
    <row r="15794" spans="44:44" x14ac:dyDescent="0.55000000000000004">
      <c r="AR15794" s="33"/>
    </row>
    <row r="15795" spans="44:44" x14ac:dyDescent="0.55000000000000004">
      <c r="AR15795" s="33"/>
    </row>
    <row r="15796" spans="44:44" x14ac:dyDescent="0.55000000000000004">
      <c r="AR15796" s="33"/>
    </row>
    <row r="15797" spans="44:44" x14ac:dyDescent="0.55000000000000004">
      <c r="AR15797" s="33"/>
    </row>
    <row r="15798" spans="44:44" x14ac:dyDescent="0.55000000000000004">
      <c r="AR15798" s="33"/>
    </row>
    <row r="15799" spans="44:44" x14ac:dyDescent="0.55000000000000004">
      <c r="AR15799" s="33"/>
    </row>
    <row r="15800" spans="44:44" x14ac:dyDescent="0.55000000000000004">
      <c r="AR15800" s="33"/>
    </row>
    <row r="15801" spans="44:44" x14ac:dyDescent="0.55000000000000004">
      <c r="AR15801" s="33"/>
    </row>
    <row r="15802" spans="44:44" x14ac:dyDescent="0.55000000000000004">
      <c r="AR15802" s="33"/>
    </row>
    <row r="15803" spans="44:44" x14ac:dyDescent="0.55000000000000004">
      <c r="AR15803" s="33"/>
    </row>
    <row r="15804" spans="44:44" x14ac:dyDescent="0.55000000000000004">
      <c r="AR15804" s="33"/>
    </row>
    <row r="15805" spans="44:44" x14ac:dyDescent="0.55000000000000004">
      <c r="AR15805" s="33"/>
    </row>
    <row r="15806" spans="44:44" x14ac:dyDescent="0.55000000000000004">
      <c r="AR15806" s="33"/>
    </row>
    <row r="15807" spans="44:44" x14ac:dyDescent="0.55000000000000004">
      <c r="AR15807" s="33"/>
    </row>
    <row r="15808" spans="44:44" x14ac:dyDescent="0.55000000000000004">
      <c r="AR15808" s="33"/>
    </row>
    <row r="15809" spans="44:44" x14ac:dyDescent="0.55000000000000004">
      <c r="AR15809" s="33"/>
    </row>
    <row r="15810" spans="44:44" x14ac:dyDescent="0.55000000000000004">
      <c r="AR15810" s="33"/>
    </row>
    <row r="15811" spans="44:44" x14ac:dyDescent="0.55000000000000004">
      <c r="AR15811" s="33"/>
    </row>
    <row r="15812" spans="44:44" x14ac:dyDescent="0.55000000000000004">
      <c r="AR15812" s="33"/>
    </row>
    <row r="15813" spans="44:44" x14ac:dyDescent="0.55000000000000004">
      <c r="AR15813" s="33"/>
    </row>
    <row r="15814" spans="44:44" x14ac:dyDescent="0.55000000000000004">
      <c r="AR15814" s="33"/>
    </row>
    <row r="15815" spans="44:44" x14ac:dyDescent="0.55000000000000004">
      <c r="AR15815" s="33"/>
    </row>
    <row r="15816" spans="44:44" x14ac:dyDescent="0.55000000000000004">
      <c r="AR15816" s="33"/>
    </row>
    <row r="15817" spans="44:44" x14ac:dyDescent="0.55000000000000004">
      <c r="AR15817" s="33"/>
    </row>
    <row r="15818" spans="44:44" x14ac:dyDescent="0.55000000000000004">
      <c r="AR15818" s="33"/>
    </row>
    <row r="15819" spans="44:44" x14ac:dyDescent="0.55000000000000004">
      <c r="AR15819" s="33"/>
    </row>
    <row r="15820" spans="44:44" x14ac:dyDescent="0.55000000000000004">
      <c r="AR15820" s="33"/>
    </row>
    <row r="15821" spans="44:44" x14ac:dyDescent="0.55000000000000004">
      <c r="AR15821" s="33"/>
    </row>
    <row r="15822" spans="44:44" x14ac:dyDescent="0.55000000000000004">
      <c r="AR15822" s="33"/>
    </row>
    <row r="15823" spans="44:44" x14ac:dyDescent="0.55000000000000004">
      <c r="AR15823" s="33"/>
    </row>
    <row r="15824" spans="44:44" x14ac:dyDescent="0.55000000000000004">
      <c r="AR15824" s="33"/>
    </row>
    <row r="15825" spans="44:44" x14ac:dyDescent="0.55000000000000004">
      <c r="AR15825" s="33"/>
    </row>
    <row r="15826" spans="44:44" x14ac:dyDescent="0.55000000000000004">
      <c r="AR15826" s="33"/>
    </row>
    <row r="15827" spans="44:44" x14ac:dyDescent="0.55000000000000004">
      <c r="AR15827" s="33"/>
    </row>
    <row r="15828" spans="44:44" x14ac:dyDescent="0.55000000000000004">
      <c r="AR15828" s="33"/>
    </row>
    <row r="15829" spans="44:44" x14ac:dyDescent="0.55000000000000004">
      <c r="AR15829" s="33"/>
    </row>
    <row r="15830" spans="44:44" x14ac:dyDescent="0.55000000000000004">
      <c r="AR15830" s="33"/>
    </row>
    <row r="15831" spans="44:44" x14ac:dyDescent="0.55000000000000004">
      <c r="AR15831" s="33"/>
    </row>
    <row r="15832" spans="44:44" x14ac:dyDescent="0.55000000000000004">
      <c r="AR15832" s="33"/>
    </row>
    <row r="15833" spans="44:44" x14ac:dyDescent="0.55000000000000004">
      <c r="AR15833" s="33"/>
    </row>
    <row r="15834" spans="44:44" x14ac:dyDescent="0.55000000000000004">
      <c r="AR15834" s="33"/>
    </row>
    <row r="15835" spans="44:44" x14ac:dyDescent="0.55000000000000004">
      <c r="AR15835" s="33"/>
    </row>
    <row r="15836" spans="44:44" x14ac:dyDescent="0.55000000000000004">
      <c r="AR15836" s="33"/>
    </row>
    <row r="15837" spans="44:44" x14ac:dyDescent="0.55000000000000004">
      <c r="AR15837" s="33"/>
    </row>
    <row r="15838" spans="44:44" x14ac:dyDescent="0.55000000000000004">
      <c r="AR15838" s="33"/>
    </row>
    <row r="15839" spans="44:44" x14ac:dyDescent="0.55000000000000004">
      <c r="AR15839" s="33"/>
    </row>
    <row r="15840" spans="44:44" x14ac:dyDescent="0.55000000000000004">
      <c r="AR15840" s="33"/>
    </row>
    <row r="15841" spans="44:44" x14ac:dyDescent="0.55000000000000004">
      <c r="AR15841" s="33"/>
    </row>
    <row r="15842" spans="44:44" x14ac:dyDescent="0.55000000000000004">
      <c r="AR15842" s="33"/>
    </row>
    <row r="15843" spans="44:44" x14ac:dyDescent="0.55000000000000004">
      <c r="AR15843" s="33"/>
    </row>
    <row r="15844" spans="44:44" x14ac:dyDescent="0.55000000000000004">
      <c r="AR15844" s="33"/>
    </row>
    <row r="15845" spans="44:44" x14ac:dyDescent="0.55000000000000004">
      <c r="AR15845" s="33"/>
    </row>
    <row r="15846" spans="44:44" x14ac:dyDescent="0.55000000000000004">
      <c r="AR15846" s="33"/>
    </row>
    <row r="15847" spans="44:44" x14ac:dyDescent="0.55000000000000004">
      <c r="AR15847" s="33"/>
    </row>
    <row r="15848" spans="44:44" x14ac:dyDescent="0.55000000000000004">
      <c r="AR15848" s="33"/>
    </row>
    <row r="15849" spans="44:44" x14ac:dyDescent="0.55000000000000004">
      <c r="AR15849" s="33"/>
    </row>
    <row r="15850" spans="44:44" x14ac:dyDescent="0.55000000000000004">
      <c r="AR15850" s="33"/>
    </row>
    <row r="15851" spans="44:44" x14ac:dyDescent="0.55000000000000004">
      <c r="AR15851" s="33"/>
    </row>
    <row r="15852" spans="44:44" x14ac:dyDescent="0.55000000000000004">
      <c r="AR15852" s="33"/>
    </row>
    <row r="15853" spans="44:44" x14ac:dyDescent="0.55000000000000004">
      <c r="AR15853" s="33"/>
    </row>
    <row r="15854" spans="44:44" x14ac:dyDescent="0.55000000000000004">
      <c r="AR15854" s="33"/>
    </row>
    <row r="15855" spans="44:44" x14ac:dyDescent="0.55000000000000004">
      <c r="AR15855" s="33"/>
    </row>
    <row r="15856" spans="44:44" x14ac:dyDescent="0.55000000000000004">
      <c r="AR15856" s="33"/>
    </row>
    <row r="15857" spans="44:44" x14ac:dyDescent="0.55000000000000004">
      <c r="AR15857" s="33"/>
    </row>
    <row r="15858" spans="44:44" x14ac:dyDescent="0.55000000000000004">
      <c r="AR15858" s="33"/>
    </row>
    <row r="15859" spans="44:44" x14ac:dyDescent="0.55000000000000004">
      <c r="AR15859" s="33"/>
    </row>
    <row r="15860" spans="44:44" x14ac:dyDescent="0.55000000000000004">
      <c r="AR15860" s="33"/>
    </row>
    <row r="15861" spans="44:44" x14ac:dyDescent="0.55000000000000004">
      <c r="AR15861" s="33"/>
    </row>
    <row r="15862" spans="44:44" x14ac:dyDescent="0.55000000000000004">
      <c r="AR15862" s="33"/>
    </row>
    <row r="15863" spans="44:44" x14ac:dyDescent="0.55000000000000004">
      <c r="AR15863" s="33"/>
    </row>
    <row r="15864" spans="44:44" x14ac:dyDescent="0.55000000000000004">
      <c r="AR15864" s="33"/>
    </row>
    <row r="15865" spans="44:44" x14ac:dyDescent="0.55000000000000004">
      <c r="AR15865" s="33"/>
    </row>
    <row r="15866" spans="44:44" x14ac:dyDescent="0.55000000000000004">
      <c r="AR15866" s="33"/>
    </row>
    <row r="15867" spans="44:44" x14ac:dyDescent="0.55000000000000004">
      <c r="AR15867" s="33"/>
    </row>
    <row r="15868" spans="44:44" x14ac:dyDescent="0.55000000000000004">
      <c r="AR15868" s="33"/>
    </row>
    <row r="15869" spans="44:44" x14ac:dyDescent="0.55000000000000004">
      <c r="AR15869" s="33"/>
    </row>
    <row r="15870" spans="44:44" x14ac:dyDescent="0.55000000000000004">
      <c r="AR15870" s="33"/>
    </row>
    <row r="15871" spans="44:44" x14ac:dyDescent="0.55000000000000004">
      <c r="AR15871" s="33"/>
    </row>
    <row r="15872" spans="44:44" x14ac:dyDescent="0.55000000000000004">
      <c r="AR15872" s="33"/>
    </row>
    <row r="15873" spans="44:44" x14ac:dyDescent="0.55000000000000004">
      <c r="AR15873" s="33"/>
    </row>
    <row r="15874" spans="44:44" x14ac:dyDescent="0.55000000000000004">
      <c r="AR15874" s="33"/>
    </row>
    <row r="15875" spans="44:44" x14ac:dyDescent="0.55000000000000004">
      <c r="AR15875" s="33"/>
    </row>
    <row r="15876" spans="44:44" x14ac:dyDescent="0.55000000000000004">
      <c r="AR15876" s="33"/>
    </row>
    <row r="15877" spans="44:44" x14ac:dyDescent="0.55000000000000004">
      <c r="AR15877" s="33"/>
    </row>
    <row r="15878" spans="44:44" x14ac:dyDescent="0.55000000000000004">
      <c r="AR15878" s="33"/>
    </row>
    <row r="15879" spans="44:44" x14ac:dyDescent="0.55000000000000004">
      <c r="AR15879" s="33"/>
    </row>
    <row r="15880" spans="44:44" x14ac:dyDescent="0.55000000000000004">
      <c r="AR15880" s="33"/>
    </row>
    <row r="15881" spans="44:44" x14ac:dyDescent="0.55000000000000004">
      <c r="AR15881" s="33"/>
    </row>
    <row r="15882" spans="44:44" x14ac:dyDescent="0.55000000000000004">
      <c r="AR15882" s="33"/>
    </row>
    <row r="15883" spans="44:44" x14ac:dyDescent="0.55000000000000004">
      <c r="AR15883" s="33"/>
    </row>
    <row r="15884" spans="44:44" x14ac:dyDescent="0.55000000000000004">
      <c r="AR15884" s="33"/>
    </row>
    <row r="15885" spans="44:44" x14ac:dyDescent="0.55000000000000004">
      <c r="AR15885" s="33"/>
    </row>
    <row r="15886" spans="44:44" x14ac:dyDescent="0.55000000000000004">
      <c r="AR15886" s="33"/>
    </row>
    <row r="15887" spans="44:44" x14ac:dyDescent="0.55000000000000004">
      <c r="AR15887" s="33"/>
    </row>
    <row r="15888" spans="44:44" x14ac:dyDescent="0.55000000000000004">
      <c r="AR15888" s="33"/>
    </row>
    <row r="15889" spans="44:44" x14ac:dyDescent="0.55000000000000004">
      <c r="AR15889" s="33"/>
    </row>
    <row r="15890" spans="44:44" x14ac:dyDescent="0.55000000000000004">
      <c r="AR15890" s="33"/>
    </row>
    <row r="15891" spans="44:44" x14ac:dyDescent="0.55000000000000004">
      <c r="AR15891" s="33"/>
    </row>
    <row r="15892" spans="44:44" x14ac:dyDescent="0.55000000000000004">
      <c r="AR15892" s="33"/>
    </row>
    <row r="15893" spans="44:44" x14ac:dyDescent="0.55000000000000004">
      <c r="AR15893" s="33"/>
    </row>
    <row r="15894" spans="44:44" x14ac:dyDescent="0.55000000000000004">
      <c r="AR15894" s="33"/>
    </row>
    <row r="15895" spans="44:44" x14ac:dyDescent="0.55000000000000004">
      <c r="AR15895" s="33"/>
    </row>
    <row r="15896" spans="44:44" x14ac:dyDescent="0.55000000000000004">
      <c r="AR15896" s="33"/>
    </row>
    <row r="15897" spans="44:44" x14ac:dyDescent="0.55000000000000004">
      <c r="AR15897" s="33"/>
    </row>
    <row r="15898" spans="44:44" x14ac:dyDescent="0.55000000000000004">
      <c r="AR15898" s="33"/>
    </row>
    <row r="15899" spans="44:44" x14ac:dyDescent="0.55000000000000004">
      <c r="AR15899" s="33"/>
    </row>
    <row r="15900" spans="44:44" x14ac:dyDescent="0.55000000000000004">
      <c r="AR15900" s="33"/>
    </row>
    <row r="15901" spans="44:44" x14ac:dyDescent="0.55000000000000004">
      <c r="AR15901" s="33"/>
    </row>
    <row r="15902" spans="44:44" x14ac:dyDescent="0.55000000000000004">
      <c r="AR15902" s="33"/>
    </row>
    <row r="15903" spans="44:44" x14ac:dyDescent="0.55000000000000004">
      <c r="AR15903" s="33"/>
    </row>
    <row r="15904" spans="44:44" x14ac:dyDescent="0.55000000000000004">
      <c r="AR15904" s="33"/>
    </row>
    <row r="15905" spans="44:44" x14ac:dyDescent="0.55000000000000004">
      <c r="AR15905" s="33"/>
    </row>
    <row r="15906" spans="44:44" x14ac:dyDescent="0.55000000000000004">
      <c r="AR15906" s="33"/>
    </row>
    <row r="15907" spans="44:44" x14ac:dyDescent="0.55000000000000004">
      <c r="AR15907" s="33"/>
    </row>
    <row r="15908" spans="44:44" x14ac:dyDescent="0.55000000000000004">
      <c r="AR15908" s="33"/>
    </row>
    <row r="15909" spans="44:44" x14ac:dyDescent="0.55000000000000004">
      <c r="AR15909" s="33"/>
    </row>
    <row r="15910" spans="44:44" x14ac:dyDescent="0.55000000000000004">
      <c r="AR15910" s="33"/>
    </row>
    <row r="15911" spans="44:44" x14ac:dyDescent="0.55000000000000004">
      <c r="AR15911" s="33"/>
    </row>
    <row r="15912" spans="44:44" x14ac:dyDescent="0.55000000000000004">
      <c r="AR15912" s="33"/>
    </row>
    <row r="15913" spans="44:44" x14ac:dyDescent="0.55000000000000004">
      <c r="AR15913" s="33"/>
    </row>
    <row r="15914" spans="44:44" x14ac:dyDescent="0.55000000000000004">
      <c r="AR15914" s="33"/>
    </row>
    <row r="15915" spans="44:44" x14ac:dyDescent="0.55000000000000004">
      <c r="AR15915" s="33"/>
    </row>
    <row r="15916" spans="44:44" x14ac:dyDescent="0.55000000000000004">
      <c r="AR15916" s="33"/>
    </row>
    <row r="15917" spans="44:44" x14ac:dyDescent="0.55000000000000004">
      <c r="AR15917" s="33"/>
    </row>
    <row r="15918" spans="44:44" x14ac:dyDescent="0.55000000000000004">
      <c r="AR15918" s="33"/>
    </row>
    <row r="15919" spans="44:44" x14ac:dyDescent="0.55000000000000004">
      <c r="AR15919" s="33"/>
    </row>
    <row r="15920" spans="44:44" x14ac:dyDescent="0.55000000000000004">
      <c r="AR15920" s="33"/>
    </row>
    <row r="15921" spans="44:44" x14ac:dyDescent="0.55000000000000004">
      <c r="AR15921" s="33"/>
    </row>
    <row r="15922" spans="44:44" x14ac:dyDescent="0.55000000000000004">
      <c r="AR15922" s="33"/>
    </row>
    <row r="15923" spans="44:44" x14ac:dyDescent="0.55000000000000004">
      <c r="AR15923" s="33"/>
    </row>
    <row r="15924" spans="44:44" x14ac:dyDescent="0.55000000000000004">
      <c r="AR15924" s="33"/>
    </row>
    <row r="15925" spans="44:44" x14ac:dyDescent="0.55000000000000004">
      <c r="AR15925" s="33"/>
    </row>
    <row r="15926" spans="44:44" x14ac:dyDescent="0.55000000000000004">
      <c r="AR15926" s="33"/>
    </row>
    <row r="15927" spans="44:44" x14ac:dyDescent="0.55000000000000004">
      <c r="AR15927" s="33"/>
    </row>
    <row r="15928" spans="44:44" x14ac:dyDescent="0.55000000000000004">
      <c r="AR15928" s="33"/>
    </row>
    <row r="15929" spans="44:44" x14ac:dyDescent="0.55000000000000004">
      <c r="AR15929" s="33"/>
    </row>
    <row r="15930" spans="44:44" x14ac:dyDescent="0.55000000000000004">
      <c r="AR15930" s="33"/>
    </row>
    <row r="15931" spans="44:44" x14ac:dyDescent="0.55000000000000004">
      <c r="AR15931" s="33"/>
    </row>
    <row r="15932" spans="44:44" x14ac:dyDescent="0.55000000000000004">
      <c r="AR15932" s="33"/>
    </row>
    <row r="15933" spans="44:44" x14ac:dyDescent="0.55000000000000004">
      <c r="AR15933" s="33"/>
    </row>
    <row r="15934" spans="44:44" x14ac:dyDescent="0.55000000000000004">
      <c r="AR15934" s="33"/>
    </row>
    <row r="15935" spans="44:44" x14ac:dyDescent="0.55000000000000004">
      <c r="AR15935" s="33"/>
    </row>
    <row r="15936" spans="44:44" x14ac:dyDescent="0.55000000000000004">
      <c r="AR15936" s="33"/>
    </row>
    <row r="15937" spans="44:44" x14ac:dyDescent="0.55000000000000004">
      <c r="AR15937" s="33"/>
    </row>
    <row r="15938" spans="44:44" x14ac:dyDescent="0.55000000000000004">
      <c r="AR15938" s="33"/>
    </row>
    <row r="15939" spans="44:44" x14ac:dyDescent="0.55000000000000004">
      <c r="AR15939" s="33"/>
    </row>
    <row r="15940" spans="44:44" x14ac:dyDescent="0.55000000000000004">
      <c r="AR15940" s="33"/>
    </row>
    <row r="15941" spans="44:44" x14ac:dyDescent="0.55000000000000004">
      <c r="AR15941" s="33"/>
    </row>
    <row r="15942" spans="44:44" x14ac:dyDescent="0.55000000000000004">
      <c r="AR15942" s="33"/>
    </row>
    <row r="15943" spans="44:44" x14ac:dyDescent="0.55000000000000004">
      <c r="AR15943" s="33"/>
    </row>
    <row r="15944" spans="44:44" x14ac:dyDescent="0.55000000000000004">
      <c r="AR15944" s="33"/>
    </row>
    <row r="15945" spans="44:44" x14ac:dyDescent="0.55000000000000004">
      <c r="AR15945" s="33"/>
    </row>
    <row r="15946" spans="44:44" x14ac:dyDescent="0.55000000000000004">
      <c r="AR15946" s="33"/>
    </row>
    <row r="15947" spans="44:44" x14ac:dyDescent="0.55000000000000004">
      <c r="AR15947" s="33"/>
    </row>
    <row r="15948" spans="44:44" x14ac:dyDescent="0.55000000000000004">
      <c r="AR15948" s="33"/>
    </row>
    <row r="15949" spans="44:44" x14ac:dyDescent="0.55000000000000004">
      <c r="AR15949" s="33"/>
    </row>
    <row r="15950" spans="44:44" x14ac:dyDescent="0.55000000000000004">
      <c r="AR15950" s="33"/>
    </row>
    <row r="15951" spans="44:44" x14ac:dyDescent="0.55000000000000004">
      <c r="AR15951" s="33"/>
    </row>
    <row r="15952" spans="44:44" x14ac:dyDescent="0.55000000000000004">
      <c r="AR15952" s="33"/>
    </row>
    <row r="15953" spans="44:44" x14ac:dyDescent="0.55000000000000004">
      <c r="AR15953" s="33"/>
    </row>
    <row r="15954" spans="44:44" x14ac:dyDescent="0.55000000000000004">
      <c r="AR15954" s="33"/>
    </row>
    <row r="15955" spans="44:44" x14ac:dyDescent="0.55000000000000004">
      <c r="AR15955" s="33"/>
    </row>
    <row r="15956" spans="44:44" x14ac:dyDescent="0.55000000000000004">
      <c r="AR15956" s="33"/>
    </row>
    <row r="15957" spans="44:44" x14ac:dyDescent="0.55000000000000004">
      <c r="AR15957" s="33"/>
    </row>
    <row r="15958" spans="44:44" x14ac:dyDescent="0.55000000000000004">
      <c r="AR15958" s="33"/>
    </row>
    <row r="15959" spans="44:44" x14ac:dyDescent="0.55000000000000004">
      <c r="AR15959" s="33"/>
    </row>
    <row r="15960" spans="44:44" x14ac:dyDescent="0.55000000000000004">
      <c r="AR15960" s="33"/>
    </row>
    <row r="15961" spans="44:44" x14ac:dyDescent="0.55000000000000004">
      <c r="AR15961" s="33"/>
    </row>
    <row r="15962" spans="44:44" x14ac:dyDescent="0.55000000000000004">
      <c r="AR15962" s="33"/>
    </row>
    <row r="15963" spans="44:44" x14ac:dyDescent="0.55000000000000004">
      <c r="AR15963" s="33"/>
    </row>
    <row r="15964" spans="44:44" x14ac:dyDescent="0.55000000000000004">
      <c r="AR15964" s="33"/>
    </row>
    <row r="15965" spans="44:44" x14ac:dyDescent="0.55000000000000004">
      <c r="AR15965" s="33"/>
    </row>
    <row r="15966" spans="44:44" x14ac:dyDescent="0.55000000000000004">
      <c r="AR15966" s="33"/>
    </row>
    <row r="15967" spans="44:44" x14ac:dyDescent="0.55000000000000004">
      <c r="AR15967" s="33"/>
    </row>
    <row r="15968" spans="44:44" x14ac:dyDescent="0.55000000000000004">
      <c r="AR15968" s="33"/>
    </row>
    <row r="15969" spans="44:44" x14ac:dyDescent="0.55000000000000004">
      <c r="AR15969" s="33"/>
    </row>
    <row r="15970" spans="44:44" x14ac:dyDescent="0.55000000000000004">
      <c r="AR15970" s="33"/>
    </row>
    <row r="15971" spans="44:44" x14ac:dyDescent="0.55000000000000004">
      <c r="AR15971" s="33"/>
    </row>
    <row r="15972" spans="44:44" x14ac:dyDescent="0.55000000000000004">
      <c r="AR15972" s="33"/>
    </row>
    <row r="15973" spans="44:44" x14ac:dyDescent="0.55000000000000004">
      <c r="AR15973" s="33"/>
    </row>
    <row r="15974" spans="44:44" x14ac:dyDescent="0.55000000000000004">
      <c r="AR15974" s="33"/>
    </row>
    <row r="15975" spans="44:44" x14ac:dyDescent="0.55000000000000004">
      <c r="AR15975" s="33"/>
    </row>
    <row r="15976" spans="44:44" x14ac:dyDescent="0.55000000000000004">
      <c r="AR15976" s="33"/>
    </row>
    <row r="15977" spans="44:44" x14ac:dyDescent="0.55000000000000004">
      <c r="AR15977" s="33"/>
    </row>
    <row r="15978" spans="44:44" x14ac:dyDescent="0.55000000000000004">
      <c r="AR15978" s="33"/>
    </row>
    <row r="15979" spans="44:44" x14ac:dyDescent="0.55000000000000004">
      <c r="AR15979" s="33"/>
    </row>
    <row r="15980" spans="44:44" x14ac:dyDescent="0.55000000000000004">
      <c r="AR15980" s="33"/>
    </row>
    <row r="15981" spans="44:44" x14ac:dyDescent="0.55000000000000004">
      <c r="AR15981" s="33"/>
    </row>
    <row r="15982" spans="44:44" x14ac:dyDescent="0.55000000000000004">
      <c r="AR15982" s="33"/>
    </row>
    <row r="15983" spans="44:44" x14ac:dyDescent="0.55000000000000004">
      <c r="AR15983" s="33"/>
    </row>
    <row r="15984" spans="44:44" x14ac:dyDescent="0.55000000000000004">
      <c r="AR15984" s="33"/>
    </row>
    <row r="15985" spans="44:44" x14ac:dyDescent="0.55000000000000004">
      <c r="AR15985" s="33"/>
    </row>
    <row r="15986" spans="44:44" x14ac:dyDescent="0.55000000000000004">
      <c r="AR15986" s="33"/>
    </row>
    <row r="15987" spans="44:44" x14ac:dyDescent="0.55000000000000004">
      <c r="AR15987" s="33"/>
    </row>
    <row r="15988" spans="44:44" x14ac:dyDescent="0.55000000000000004">
      <c r="AR15988" s="33"/>
    </row>
    <row r="15989" spans="44:44" x14ac:dyDescent="0.55000000000000004">
      <c r="AR15989" s="33"/>
    </row>
    <row r="15990" spans="44:44" x14ac:dyDescent="0.55000000000000004">
      <c r="AR15990" s="33"/>
    </row>
    <row r="15991" spans="44:44" x14ac:dyDescent="0.55000000000000004">
      <c r="AR15991" s="33"/>
    </row>
    <row r="15992" spans="44:44" x14ac:dyDescent="0.55000000000000004">
      <c r="AR15992" s="33"/>
    </row>
    <row r="15993" spans="44:44" x14ac:dyDescent="0.55000000000000004">
      <c r="AR15993" s="33"/>
    </row>
    <row r="15994" spans="44:44" x14ac:dyDescent="0.55000000000000004">
      <c r="AR15994" s="33"/>
    </row>
    <row r="15995" spans="44:44" x14ac:dyDescent="0.55000000000000004">
      <c r="AR15995" s="33"/>
    </row>
    <row r="15996" spans="44:44" x14ac:dyDescent="0.55000000000000004">
      <c r="AR15996" s="33"/>
    </row>
    <row r="15997" spans="44:44" x14ac:dyDescent="0.55000000000000004">
      <c r="AR15997" s="33"/>
    </row>
    <row r="15998" spans="44:44" x14ac:dyDescent="0.55000000000000004">
      <c r="AR15998" s="33"/>
    </row>
    <row r="15999" spans="44:44" x14ac:dyDescent="0.55000000000000004">
      <c r="AR15999" s="33"/>
    </row>
    <row r="16000" spans="44:44" x14ac:dyDescent="0.55000000000000004">
      <c r="AR16000" s="33"/>
    </row>
    <row r="16001" spans="44:44" x14ac:dyDescent="0.55000000000000004">
      <c r="AR16001" s="33"/>
    </row>
    <row r="16002" spans="44:44" x14ac:dyDescent="0.55000000000000004">
      <c r="AR16002" s="33"/>
    </row>
    <row r="16003" spans="44:44" x14ac:dyDescent="0.55000000000000004">
      <c r="AR16003" s="33"/>
    </row>
    <row r="16004" spans="44:44" x14ac:dyDescent="0.55000000000000004">
      <c r="AR16004" s="33"/>
    </row>
    <row r="16005" spans="44:44" x14ac:dyDescent="0.55000000000000004">
      <c r="AR16005" s="33"/>
    </row>
    <row r="16006" spans="44:44" x14ac:dyDescent="0.55000000000000004">
      <c r="AR16006" s="33"/>
    </row>
    <row r="16007" spans="44:44" x14ac:dyDescent="0.55000000000000004">
      <c r="AR16007" s="33"/>
    </row>
    <row r="16008" spans="44:44" x14ac:dyDescent="0.55000000000000004">
      <c r="AR16008" s="33"/>
    </row>
    <row r="16009" spans="44:44" x14ac:dyDescent="0.55000000000000004">
      <c r="AR16009" s="33"/>
    </row>
    <row r="16010" spans="44:44" x14ac:dyDescent="0.55000000000000004">
      <c r="AR16010" s="33"/>
    </row>
    <row r="16011" spans="44:44" x14ac:dyDescent="0.55000000000000004">
      <c r="AR16011" s="33"/>
    </row>
    <row r="16012" spans="44:44" x14ac:dyDescent="0.55000000000000004">
      <c r="AR16012" s="33"/>
    </row>
    <row r="16013" spans="44:44" x14ac:dyDescent="0.55000000000000004">
      <c r="AR16013" s="33"/>
    </row>
    <row r="16014" spans="44:44" x14ac:dyDescent="0.55000000000000004">
      <c r="AR16014" s="33"/>
    </row>
    <row r="16015" spans="44:44" x14ac:dyDescent="0.55000000000000004">
      <c r="AR16015" s="33"/>
    </row>
    <row r="16016" spans="44:44" x14ac:dyDescent="0.55000000000000004">
      <c r="AR16016" s="33"/>
    </row>
    <row r="16017" spans="44:44" x14ac:dyDescent="0.55000000000000004">
      <c r="AR16017" s="33"/>
    </row>
    <row r="16018" spans="44:44" x14ac:dyDescent="0.55000000000000004">
      <c r="AR16018" s="33"/>
    </row>
    <row r="16019" spans="44:44" x14ac:dyDescent="0.55000000000000004">
      <c r="AR16019" s="33"/>
    </row>
    <row r="16020" spans="44:44" x14ac:dyDescent="0.55000000000000004">
      <c r="AR16020" s="33"/>
    </row>
    <row r="16021" spans="44:44" x14ac:dyDescent="0.55000000000000004">
      <c r="AR16021" s="33"/>
    </row>
    <row r="16022" spans="44:44" x14ac:dyDescent="0.55000000000000004">
      <c r="AR16022" s="33"/>
    </row>
    <row r="16023" spans="44:44" x14ac:dyDescent="0.55000000000000004">
      <c r="AR16023" s="33"/>
    </row>
    <row r="16024" spans="44:44" x14ac:dyDescent="0.55000000000000004">
      <c r="AR16024" s="33"/>
    </row>
    <row r="16025" spans="44:44" x14ac:dyDescent="0.55000000000000004">
      <c r="AR16025" s="33"/>
    </row>
    <row r="16026" spans="44:44" x14ac:dyDescent="0.55000000000000004">
      <c r="AR16026" s="33"/>
    </row>
    <row r="16027" spans="44:44" x14ac:dyDescent="0.55000000000000004">
      <c r="AR16027" s="33"/>
    </row>
    <row r="16028" spans="44:44" x14ac:dyDescent="0.55000000000000004">
      <c r="AR16028" s="33"/>
    </row>
    <row r="16029" spans="44:44" x14ac:dyDescent="0.55000000000000004">
      <c r="AR16029" s="33"/>
    </row>
    <row r="16030" spans="44:44" x14ac:dyDescent="0.55000000000000004">
      <c r="AR16030" s="33"/>
    </row>
    <row r="16031" spans="44:44" x14ac:dyDescent="0.55000000000000004">
      <c r="AR16031" s="33"/>
    </row>
    <row r="16032" spans="44:44" x14ac:dyDescent="0.55000000000000004">
      <c r="AR16032" s="33"/>
    </row>
    <row r="16033" spans="44:44" x14ac:dyDescent="0.55000000000000004">
      <c r="AR16033" s="33"/>
    </row>
    <row r="16034" spans="44:44" x14ac:dyDescent="0.55000000000000004">
      <c r="AR16034" s="33"/>
    </row>
    <row r="16035" spans="44:44" x14ac:dyDescent="0.55000000000000004">
      <c r="AR16035" s="33"/>
    </row>
    <row r="16036" spans="44:44" x14ac:dyDescent="0.55000000000000004">
      <c r="AR16036" s="33"/>
    </row>
    <row r="16037" spans="44:44" x14ac:dyDescent="0.55000000000000004">
      <c r="AR16037" s="33"/>
    </row>
    <row r="16038" spans="44:44" x14ac:dyDescent="0.55000000000000004">
      <c r="AR16038" s="33"/>
    </row>
    <row r="16039" spans="44:44" x14ac:dyDescent="0.55000000000000004">
      <c r="AR16039" s="33"/>
    </row>
    <row r="16040" spans="44:44" x14ac:dyDescent="0.55000000000000004">
      <c r="AR16040" s="33"/>
    </row>
    <row r="16041" spans="44:44" x14ac:dyDescent="0.55000000000000004">
      <c r="AR16041" s="33"/>
    </row>
    <row r="16042" spans="44:44" x14ac:dyDescent="0.55000000000000004">
      <c r="AR16042" s="33"/>
    </row>
    <row r="16043" spans="44:44" x14ac:dyDescent="0.55000000000000004">
      <c r="AR16043" s="33"/>
    </row>
    <row r="16044" spans="44:44" x14ac:dyDescent="0.55000000000000004">
      <c r="AR16044" s="33"/>
    </row>
    <row r="16045" spans="44:44" x14ac:dyDescent="0.55000000000000004">
      <c r="AR16045" s="33"/>
    </row>
    <row r="16046" spans="44:44" x14ac:dyDescent="0.55000000000000004">
      <c r="AR16046" s="33"/>
    </row>
    <row r="16047" spans="44:44" x14ac:dyDescent="0.55000000000000004">
      <c r="AR16047" s="33"/>
    </row>
    <row r="16048" spans="44:44" x14ac:dyDescent="0.55000000000000004">
      <c r="AR16048" s="33"/>
    </row>
    <row r="16049" spans="44:44" x14ac:dyDescent="0.55000000000000004">
      <c r="AR16049" s="33"/>
    </row>
    <row r="16050" spans="44:44" x14ac:dyDescent="0.55000000000000004">
      <c r="AR16050" s="33"/>
    </row>
    <row r="16051" spans="44:44" x14ac:dyDescent="0.55000000000000004">
      <c r="AR16051" s="33"/>
    </row>
    <row r="16052" spans="44:44" x14ac:dyDescent="0.55000000000000004">
      <c r="AR16052" s="33"/>
    </row>
    <row r="16053" spans="44:44" x14ac:dyDescent="0.55000000000000004">
      <c r="AR16053" s="33"/>
    </row>
    <row r="16054" spans="44:44" x14ac:dyDescent="0.55000000000000004">
      <c r="AR16054" s="33"/>
    </row>
    <row r="16055" spans="44:44" x14ac:dyDescent="0.55000000000000004">
      <c r="AR16055" s="33"/>
    </row>
    <row r="16056" spans="44:44" x14ac:dyDescent="0.55000000000000004">
      <c r="AR16056" s="33"/>
    </row>
    <row r="16057" spans="44:44" x14ac:dyDescent="0.55000000000000004">
      <c r="AR16057" s="33"/>
    </row>
    <row r="16058" spans="44:44" x14ac:dyDescent="0.55000000000000004">
      <c r="AR16058" s="33"/>
    </row>
    <row r="16059" spans="44:44" x14ac:dyDescent="0.55000000000000004">
      <c r="AR16059" s="33"/>
    </row>
    <row r="16060" spans="44:44" x14ac:dyDescent="0.55000000000000004">
      <c r="AR16060" s="33"/>
    </row>
    <row r="16061" spans="44:44" x14ac:dyDescent="0.55000000000000004">
      <c r="AR16061" s="33"/>
    </row>
    <row r="16062" spans="44:44" x14ac:dyDescent="0.55000000000000004">
      <c r="AR16062" s="33"/>
    </row>
    <row r="16063" spans="44:44" x14ac:dyDescent="0.55000000000000004">
      <c r="AR16063" s="33"/>
    </row>
    <row r="16064" spans="44:44" x14ac:dyDescent="0.55000000000000004">
      <c r="AR16064" s="33"/>
    </row>
    <row r="16065" spans="44:44" x14ac:dyDescent="0.55000000000000004">
      <c r="AR16065" s="33"/>
    </row>
    <row r="16066" spans="44:44" x14ac:dyDescent="0.55000000000000004">
      <c r="AR16066" s="33"/>
    </row>
    <row r="16067" spans="44:44" x14ac:dyDescent="0.55000000000000004">
      <c r="AR16067" s="33"/>
    </row>
    <row r="16068" spans="44:44" x14ac:dyDescent="0.55000000000000004">
      <c r="AR16068" s="33"/>
    </row>
    <row r="16069" spans="44:44" x14ac:dyDescent="0.55000000000000004">
      <c r="AR16069" s="33"/>
    </row>
    <row r="16070" spans="44:44" x14ac:dyDescent="0.55000000000000004">
      <c r="AR16070" s="33"/>
    </row>
    <row r="16071" spans="44:44" x14ac:dyDescent="0.55000000000000004">
      <c r="AR16071" s="33"/>
    </row>
    <row r="16072" spans="44:44" x14ac:dyDescent="0.55000000000000004">
      <c r="AR16072" s="33"/>
    </row>
    <row r="16073" spans="44:44" x14ac:dyDescent="0.55000000000000004">
      <c r="AR16073" s="33"/>
    </row>
    <row r="16074" spans="44:44" x14ac:dyDescent="0.55000000000000004">
      <c r="AR16074" s="33"/>
    </row>
    <row r="16075" spans="44:44" x14ac:dyDescent="0.55000000000000004">
      <c r="AR16075" s="33"/>
    </row>
    <row r="16076" spans="44:44" x14ac:dyDescent="0.55000000000000004">
      <c r="AR16076" s="33"/>
    </row>
    <row r="16077" spans="44:44" x14ac:dyDescent="0.55000000000000004">
      <c r="AR16077" s="33"/>
    </row>
    <row r="16078" spans="44:44" x14ac:dyDescent="0.55000000000000004">
      <c r="AR16078" s="33"/>
    </row>
    <row r="16079" spans="44:44" x14ac:dyDescent="0.55000000000000004">
      <c r="AR16079" s="33"/>
    </row>
    <row r="16080" spans="44:44" x14ac:dyDescent="0.55000000000000004">
      <c r="AR16080" s="33"/>
    </row>
    <row r="16081" spans="44:44" x14ac:dyDescent="0.55000000000000004">
      <c r="AR16081" s="33"/>
    </row>
    <row r="16082" spans="44:44" x14ac:dyDescent="0.55000000000000004">
      <c r="AR16082" s="33"/>
    </row>
    <row r="16083" spans="44:44" x14ac:dyDescent="0.55000000000000004">
      <c r="AR16083" s="33"/>
    </row>
    <row r="16084" spans="44:44" x14ac:dyDescent="0.55000000000000004">
      <c r="AR16084" s="33"/>
    </row>
    <row r="16085" spans="44:44" x14ac:dyDescent="0.55000000000000004">
      <c r="AR16085" s="33"/>
    </row>
    <row r="16086" spans="44:44" x14ac:dyDescent="0.55000000000000004">
      <c r="AR16086" s="33"/>
    </row>
    <row r="16087" spans="44:44" x14ac:dyDescent="0.55000000000000004">
      <c r="AR16087" s="33"/>
    </row>
    <row r="16088" spans="44:44" x14ac:dyDescent="0.55000000000000004">
      <c r="AR16088" s="33"/>
    </row>
    <row r="16089" spans="44:44" x14ac:dyDescent="0.55000000000000004">
      <c r="AR16089" s="33"/>
    </row>
    <row r="16090" spans="44:44" x14ac:dyDescent="0.55000000000000004">
      <c r="AR16090" s="33"/>
    </row>
    <row r="16091" spans="44:44" x14ac:dyDescent="0.55000000000000004">
      <c r="AR16091" s="33"/>
    </row>
    <row r="16092" spans="44:44" x14ac:dyDescent="0.55000000000000004">
      <c r="AR16092" s="33"/>
    </row>
    <row r="16093" spans="44:44" x14ac:dyDescent="0.55000000000000004">
      <c r="AR16093" s="33"/>
    </row>
    <row r="16094" spans="44:44" x14ac:dyDescent="0.55000000000000004">
      <c r="AR16094" s="33"/>
    </row>
    <row r="16095" spans="44:44" x14ac:dyDescent="0.55000000000000004">
      <c r="AR16095" s="33"/>
    </row>
    <row r="16096" spans="44:44" x14ac:dyDescent="0.55000000000000004">
      <c r="AR16096" s="33"/>
    </row>
    <row r="16097" spans="44:44" x14ac:dyDescent="0.55000000000000004">
      <c r="AR16097" s="33"/>
    </row>
    <row r="16098" spans="44:44" x14ac:dyDescent="0.55000000000000004">
      <c r="AR16098" s="33"/>
    </row>
    <row r="16099" spans="44:44" x14ac:dyDescent="0.55000000000000004">
      <c r="AR16099" s="33"/>
    </row>
    <row r="16100" spans="44:44" x14ac:dyDescent="0.55000000000000004">
      <c r="AR16100" s="33"/>
    </row>
    <row r="16101" spans="44:44" x14ac:dyDescent="0.55000000000000004">
      <c r="AR16101" s="33"/>
    </row>
    <row r="16102" spans="44:44" x14ac:dyDescent="0.55000000000000004">
      <c r="AR16102" s="33"/>
    </row>
    <row r="16103" spans="44:44" x14ac:dyDescent="0.55000000000000004">
      <c r="AR16103" s="33"/>
    </row>
    <row r="16104" spans="44:44" x14ac:dyDescent="0.55000000000000004">
      <c r="AR16104" s="33"/>
    </row>
    <row r="16105" spans="44:44" x14ac:dyDescent="0.55000000000000004">
      <c r="AR16105" s="33"/>
    </row>
    <row r="16106" spans="44:44" x14ac:dyDescent="0.55000000000000004">
      <c r="AR16106" s="33"/>
    </row>
    <row r="16107" spans="44:44" x14ac:dyDescent="0.55000000000000004">
      <c r="AR16107" s="33"/>
    </row>
    <row r="16108" spans="44:44" x14ac:dyDescent="0.55000000000000004">
      <c r="AR16108" s="33"/>
    </row>
    <row r="16109" spans="44:44" x14ac:dyDescent="0.55000000000000004">
      <c r="AR16109" s="33"/>
    </row>
    <row r="16110" spans="44:44" x14ac:dyDescent="0.55000000000000004">
      <c r="AR16110" s="33"/>
    </row>
    <row r="16111" spans="44:44" x14ac:dyDescent="0.55000000000000004">
      <c r="AR16111" s="33"/>
    </row>
    <row r="16112" spans="44:44" x14ac:dyDescent="0.55000000000000004">
      <c r="AR16112" s="33"/>
    </row>
    <row r="16113" spans="44:44" x14ac:dyDescent="0.55000000000000004">
      <c r="AR16113" s="33"/>
    </row>
    <row r="16114" spans="44:44" x14ac:dyDescent="0.55000000000000004">
      <c r="AR16114" s="33"/>
    </row>
    <row r="16115" spans="44:44" x14ac:dyDescent="0.55000000000000004">
      <c r="AR16115" s="33"/>
    </row>
    <row r="16116" spans="44:44" x14ac:dyDescent="0.55000000000000004">
      <c r="AR16116" s="33"/>
    </row>
    <row r="16117" spans="44:44" x14ac:dyDescent="0.55000000000000004">
      <c r="AR16117" s="33"/>
    </row>
    <row r="16118" spans="44:44" x14ac:dyDescent="0.55000000000000004">
      <c r="AR16118" s="33"/>
    </row>
    <row r="16119" spans="44:44" x14ac:dyDescent="0.55000000000000004">
      <c r="AR16119" s="33"/>
    </row>
    <row r="16120" spans="44:44" x14ac:dyDescent="0.55000000000000004">
      <c r="AR16120" s="33"/>
    </row>
    <row r="16121" spans="44:44" x14ac:dyDescent="0.55000000000000004">
      <c r="AR16121" s="33"/>
    </row>
    <row r="16122" spans="44:44" x14ac:dyDescent="0.55000000000000004">
      <c r="AR16122" s="33"/>
    </row>
    <row r="16123" spans="44:44" x14ac:dyDescent="0.55000000000000004">
      <c r="AR16123" s="33"/>
    </row>
    <row r="16124" spans="44:44" x14ac:dyDescent="0.55000000000000004">
      <c r="AR16124" s="33"/>
    </row>
    <row r="16125" spans="44:44" x14ac:dyDescent="0.55000000000000004">
      <c r="AR16125" s="33"/>
    </row>
    <row r="16126" spans="44:44" x14ac:dyDescent="0.55000000000000004">
      <c r="AR16126" s="33"/>
    </row>
    <row r="16127" spans="44:44" x14ac:dyDescent="0.55000000000000004">
      <c r="AR16127" s="33"/>
    </row>
    <row r="16128" spans="44:44" x14ac:dyDescent="0.55000000000000004">
      <c r="AR16128" s="33"/>
    </row>
    <row r="16129" spans="44:44" x14ac:dyDescent="0.55000000000000004">
      <c r="AR16129" s="33"/>
    </row>
    <row r="16130" spans="44:44" x14ac:dyDescent="0.55000000000000004">
      <c r="AR16130" s="33"/>
    </row>
    <row r="16131" spans="44:44" x14ac:dyDescent="0.55000000000000004">
      <c r="AR16131" s="33"/>
    </row>
    <row r="16132" spans="44:44" x14ac:dyDescent="0.55000000000000004">
      <c r="AR16132" s="33"/>
    </row>
    <row r="16133" spans="44:44" x14ac:dyDescent="0.55000000000000004">
      <c r="AR16133" s="33"/>
    </row>
    <row r="16134" spans="44:44" x14ac:dyDescent="0.55000000000000004">
      <c r="AR16134" s="33"/>
    </row>
    <row r="16135" spans="44:44" x14ac:dyDescent="0.55000000000000004">
      <c r="AR16135" s="33"/>
    </row>
    <row r="16136" spans="44:44" x14ac:dyDescent="0.55000000000000004">
      <c r="AR16136" s="33"/>
    </row>
    <row r="16137" spans="44:44" x14ac:dyDescent="0.55000000000000004">
      <c r="AR16137" s="33"/>
    </row>
    <row r="16138" spans="44:44" x14ac:dyDescent="0.55000000000000004">
      <c r="AR16138" s="33"/>
    </row>
    <row r="16139" spans="44:44" x14ac:dyDescent="0.55000000000000004">
      <c r="AR16139" s="33"/>
    </row>
    <row r="16140" spans="44:44" x14ac:dyDescent="0.55000000000000004">
      <c r="AR16140" s="33"/>
    </row>
    <row r="16141" spans="44:44" x14ac:dyDescent="0.55000000000000004">
      <c r="AR16141" s="33"/>
    </row>
    <row r="16142" spans="44:44" x14ac:dyDescent="0.55000000000000004">
      <c r="AR16142" s="33"/>
    </row>
    <row r="16143" spans="44:44" x14ac:dyDescent="0.55000000000000004">
      <c r="AR16143" s="33"/>
    </row>
    <row r="16144" spans="44:44" x14ac:dyDescent="0.55000000000000004">
      <c r="AR16144" s="33"/>
    </row>
    <row r="16145" spans="44:44" x14ac:dyDescent="0.55000000000000004">
      <c r="AR16145" s="33"/>
    </row>
    <row r="16146" spans="44:44" x14ac:dyDescent="0.55000000000000004">
      <c r="AR16146" s="33"/>
    </row>
    <row r="16147" spans="44:44" x14ac:dyDescent="0.55000000000000004">
      <c r="AR16147" s="33"/>
    </row>
    <row r="16148" spans="44:44" x14ac:dyDescent="0.55000000000000004">
      <c r="AR16148" s="33"/>
    </row>
    <row r="16149" spans="44:44" x14ac:dyDescent="0.55000000000000004">
      <c r="AR16149" s="33"/>
    </row>
    <row r="16150" spans="44:44" x14ac:dyDescent="0.55000000000000004">
      <c r="AR16150" s="33"/>
    </row>
    <row r="16151" spans="44:44" x14ac:dyDescent="0.55000000000000004">
      <c r="AR16151" s="33"/>
    </row>
    <row r="16152" spans="44:44" x14ac:dyDescent="0.55000000000000004">
      <c r="AR16152" s="33"/>
    </row>
    <row r="16153" spans="44:44" x14ac:dyDescent="0.55000000000000004">
      <c r="AR16153" s="33"/>
    </row>
    <row r="16154" spans="44:44" x14ac:dyDescent="0.55000000000000004">
      <c r="AR16154" s="33"/>
    </row>
    <row r="16155" spans="44:44" x14ac:dyDescent="0.55000000000000004">
      <c r="AR16155" s="33"/>
    </row>
    <row r="16156" spans="44:44" x14ac:dyDescent="0.55000000000000004">
      <c r="AR16156" s="33"/>
    </row>
    <row r="16157" spans="44:44" x14ac:dyDescent="0.55000000000000004">
      <c r="AR16157" s="33"/>
    </row>
    <row r="16158" spans="44:44" x14ac:dyDescent="0.55000000000000004">
      <c r="AR16158" s="33"/>
    </row>
    <row r="16159" spans="44:44" x14ac:dyDescent="0.55000000000000004">
      <c r="AR16159" s="33"/>
    </row>
    <row r="16160" spans="44:44" x14ac:dyDescent="0.55000000000000004">
      <c r="AR16160" s="33"/>
    </row>
    <row r="16161" spans="44:44" x14ac:dyDescent="0.55000000000000004">
      <c r="AR16161" s="33"/>
    </row>
    <row r="16162" spans="44:44" x14ac:dyDescent="0.55000000000000004">
      <c r="AR16162" s="33"/>
    </row>
    <row r="16163" spans="44:44" x14ac:dyDescent="0.55000000000000004">
      <c r="AR16163" s="33"/>
    </row>
    <row r="16164" spans="44:44" x14ac:dyDescent="0.55000000000000004">
      <c r="AR16164" s="33"/>
    </row>
    <row r="16165" spans="44:44" x14ac:dyDescent="0.55000000000000004">
      <c r="AR16165" s="33"/>
    </row>
    <row r="16166" spans="44:44" x14ac:dyDescent="0.55000000000000004">
      <c r="AR16166" s="33"/>
    </row>
    <row r="16167" spans="44:44" x14ac:dyDescent="0.55000000000000004">
      <c r="AR16167" s="33"/>
    </row>
    <row r="16168" spans="44:44" x14ac:dyDescent="0.55000000000000004">
      <c r="AR16168" s="33"/>
    </row>
    <row r="16169" spans="44:44" x14ac:dyDescent="0.55000000000000004">
      <c r="AR16169" s="33"/>
    </row>
    <row r="16170" spans="44:44" x14ac:dyDescent="0.55000000000000004">
      <c r="AR16170" s="33"/>
    </row>
    <row r="16171" spans="44:44" x14ac:dyDescent="0.55000000000000004">
      <c r="AR16171" s="33"/>
    </row>
    <row r="16172" spans="44:44" x14ac:dyDescent="0.55000000000000004">
      <c r="AR16172" s="33"/>
    </row>
    <row r="16173" spans="44:44" x14ac:dyDescent="0.55000000000000004">
      <c r="AR16173" s="33"/>
    </row>
    <row r="16174" spans="44:44" x14ac:dyDescent="0.55000000000000004">
      <c r="AR16174" s="33"/>
    </row>
    <row r="16175" spans="44:44" x14ac:dyDescent="0.55000000000000004">
      <c r="AR16175" s="33"/>
    </row>
    <row r="16176" spans="44:44" x14ac:dyDescent="0.55000000000000004">
      <c r="AR16176" s="33"/>
    </row>
    <row r="16177" spans="44:44" x14ac:dyDescent="0.55000000000000004">
      <c r="AR16177" s="33"/>
    </row>
    <row r="16178" spans="44:44" x14ac:dyDescent="0.55000000000000004">
      <c r="AR16178" s="33"/>
    </row>
    <row r="16179" spans="44:44" x14ac:dyDescent="0.55000000000000004">
      <c r="AR16179" s="33"/>
    </row>
    <row r="16180" spans="44:44" x14ac:dyDescent="0.55000000000000004">
      <c r="AR16180" s="33"/>
    </row>
    <row r="16181" spans="44:44" x14ac:dyDescent="0.55000000000000004">
      <c r="AR16181" s="33"/>
    </row>
    <row r="16182" spans="44:44" x14ac:dyDescent="0.55000000000000004">
      <c r="AR16182" s="33"/>
    </row>
    <row r="16183" spans="44:44" x14ac:dyDescent="0.55000000000000004">
      <c r="AR16183" s="33"/>
    </row>
    <row r="16184" spans="44:44" x14ac:dyDescent="0.55000000000000004">
      <c r="AR16184" s="33"/>
    </row>
    <row r="16185" spans="44:44" x14ac:dyDescent="0.55000000000000004">
      <c r="AR16185" s="33"/>
    </row>
    <row r="16186" spans="44:44" x14ac:dyDescent="0.55000000000000004">
      <c r="AR16186" s="33"/>
    </row>
    <row r="16187" spans="44:44" x14ac:dyDescent="0.55000000000000004">
      <c r="AR16187" s="33"/>
    </row>
    <row r="16188" spans="44:44" x14ac:dyDescent="0.55000000000000004">
      <c r="AR16188" s="33"/>
    </row>
    <row r="16189" spans="44:44" x14ac:dyDescent="0.55000000000000004">
      <c r="AR16189" s="33"/>
    </row>
    <row r="16190" spans="44:44" x14ac:dyDescent="0.55000000000000004">
      <c r="AR16190" s="33"/>
    </row>
    <row r="16191" spans="44:44" x14ac:dyDescent="0.55000000000000004">
      <c r="AR16191" s="33"/>
    </row>
    <row r="16192" spans="44:44" x14ac:dyDescent="0.55000000000000004">
      <c r="AR16192" s="33"/>
    </row>
    <row r="16193" spans="44:44" x14ac:dyDescent="0.55000000000000004">
      <c r="AR16193" s="33"/>
    </row>
    <row r="16194" spans="44:44" x14ac:dyDescent="0.55000000000000004">
      <c r="AR16194" s="33"/>
    </row>
    <row r="16195" spans="44:44" x14ac:dyDescent="0.55000000000000004">
      <c r="AR16195" s="33"/>
    </row>
    <row r="16196" spans="44:44" x14ac:dyDescent="0.55000000000000004">
      <c r="AR16196" s="33"/>
    </row>
    <row r="16197" spans="44:44" x14ac:dyDescent="0.55000000000000004">
      <c r="AR16197" s="33"/>
    </row>
    <row r="16198" spans="44:44" x14ac:dyDescent="0.55000000000000004">
      <c r="AR16198" s="33"/>
    </row>
    <row r="16199" spans="44:44" x14ac:dyDescent="0.55000000000000004">
      <c r="AR16199" s="33"/>
    </row>
    <row r="16200" spans="44:44" x14ac:dyDescent="0.55000000000000004">
      <c r="AR16200" s="33"/>
    </row>
    <row r="16201" spans="44:44" x14ac:dyDescent="0.55000000000000004">
      <c r="AR16201" s="33"/>
    </row>
    <row r="16202" spans="44:44" x14ac:dyDescent="0.55000000000000004">
      <c r="AR16202" s="33"/>
    </row>
    <row r="16203" spans="44:44" x14ac:dyDescent="0.55000000000000004">
      <c r="AR16203" s="33"/>
    </row>
    <row r="16204" spans="44:44" x14ac:dyDescent="0.55000000000000004">
      <c r="AR16204" s="33"/>
    </row>
    <row r="16205" spans="44:44" x14ac:dyDescent="0.55000000000000004">
      <c r="AR16205" s="33"/>
    </row>
    <row r="16206" spans="44:44" x14ac:dyDescent="0.55000000000000004">
      <c r="AR16206" s="33"/>
    </row>
    <row r="16207" spans="44:44" x14ac:dyDescent="0.55000000000000004">
      <c r="AR16207" s="33"/>
    </row>
    <row r="16208" spans="44:44" x14ac:dyDescent="0.55000000000000004">
      <c r="AR16208" s="33"/>
    </row>
    <row r="16209" spans="44:44" x14ac:dyDescent="0.55000000000000004">
      <c r="AR16209" s="33"/>
    </row>
    <row r="16210" spans="44:44" x14ac:dyDescent="0.55000000000000004">
      <c r="AR16210" s="33"/>
    </row>
    <row r="16211" spans="44:44" x14ac:dyDescent="0.55000000000000004">
      <c r="AR16211" s="33"/>
    </row>
    <row r="16212" spans="44:44" x14ac:dyDescent="0.55000000000000004">
      <c r="AR16212" s="33"/>
    </row>
    <row r="16213" spans="44:44" x14ac:dyDescent="0.55000000000000004">
      <c r="AR16213" s="33"/>
    </row>
    <row r="16214" spans="44:44" x14ac:dyDescent="0.55000000000000004">
      <c r="AR16214" s="33"/>
    </row>
    <row r="16215" spans="44:44" x14ac:dyDescent="0.55000000000000004">
      <c r="AR16215" s="33"/>
    </row>
    <row r="16216" spans="44:44" x14ac:dyDescent="0.55000000000000004">
      <c r="AR16216" s="33"/>
    </row>
    <row r="16217" spans="44:44" x14ac:dyDescent="0.55000000000000004">
      <c r="AR16217" s="33"/>
    </row>
    <row r="16218" spans="44:44" x14ac:dyDescent="0.55000000000000004">
      <c r="AR16218" s="33"/>
    </row>
    <row r="16219" spans="44:44" x14ac:dyDescent="0.55000000000000004">
      <c r="AR16219" s="33"/>
    </row>
    <row r="16220" spans="44:44" x14ac:dyDescent="0.55000000000000004">
      <c r="AR16220" s="33"/>
    </row>
    <row r="16221" spans="44:44" x14ac:dyDescent="0.55000000000000004">
      <c r="AR16221" s="33"/>
    </row>
    <row r="16222" spans="44:44" x14ac:dyDescent="0.55000000000000004">
      <c r="AR16222" s="33"/>
    </row>
    <row r="16223" spans="44:44" x14ac:dyDescent="0.55000000000000004">
      <c r="AR16223" s="33"/>
    </row>
    <row r="16224" spans="44:44" x14ac:dyDescent="0.55000000000000004">
      <c r="AR16224" s="33"/>
    </row>
    <row r="16225" spans="44:44" x14ac:dyDescent="0.55000000000000004">
      <c r="AR16225" s="33"/>
    </row>
    <row r="16226" spans="44:44" x14ac:dyDescent="0.55000000000000004">
      <c r="AR16226" s="33"/>
    </row>
    <row r="16227" spans="44:44" x14ac:dyDescent="0.55000000000000004">
      <c r="AR16227" s="33"/>
    </row>
    <row r="16228" spans="44:44" x14ac:dyDescent="0.55000000000000004">
      <c r="AR16228" s="33"/>
    </row>
    <row r="16229" spans="44:44" x14ac:dyDescent="0.55000000000000004">
      <c r="AR16229" s="33"/>
    </row>
    <row r="16230" spans="44:44" x14ac:dyDescent="0.55000000000000004">
      <c r="AR16230" s="33"/>
    </row>
    <row r="16231" spans="44:44" x14ac:dyDescent="0.55000000000000004">
      <c r="AR16231" s="33"/>
    </row>
    <row r="16232" spans="44:44" x14ac:dyDescent="0.55000000000000004">
      <c r="AR16232" s="33"/>
    </row>
    <row r="16233" spans="44:44" x14ac:dyDescent="0.55000000000000004">
      <c r="AR16233" s="33"/>
    </row>
    <row r="16234" spans="44:44" x14ac:dyDescent="0.55000000000000004">
      <c r="AR16234" s="33"/>
    </row>
    <row r="16235" spans="44:44" x14ac:dyDescent="0.55000000000000004">
      <c r="AR16235" s="33"/>
    </row>
    <row r="16236" spans="44:44" x14ac:dyDescent="0.55000000000000004">
      <c r="AR16236" s="33"/>
    </row>
    <row r="16237" spans="44:44" x14ac:dyDescent="0.55000000000000004">
      <c r="AR16237" s="33"/>
    </row>
    <row r="16238" spans="44:44" x14ac:dyDescent="0.55000000000000004">
      <c r="AR16238" s="33"/>
    </row>
    <row r="16239" spans="44:44" x14ac:dyDescent="0.55000000000000004">
      <c r="AR16239" s="33"/>
    </row>
    <row r="16240" spans="44:44" x14ac:dyDescent="0.55000000000000004">
      <c r="AR16240" s="33"/>
    </row>
    <row r="16241" spans="44:44" x14ac:dyDescent="0.55000000000000004">
      <c r="AR16241" s="33"/>
    </row>
    <row r="16242" spans="44:44" x14ac:dyDescent="0.55000000000000004">
      <c r="AR16242" s="33"/>
    </row>
    <row r="16243" spans="44:44" x14ac:dyDescent="0.55000000000000004">
      <c r="AR16243" s="33"/>
    </row>
    <row r="16244" spans="44:44" x14ac:dyDescent="0.55000000000000004">
      <c r="AR16244" s="33"/>
    </row>
    <row r="16245" spans="44:44" x14ac:dyDescent="0.55000000000000004">
      <c r="AR16245" s="33"/>
    </row>
    <row r="16246" spans="44:44" x14ac:dyDescent="0.55000000000000004">
      <c r="AR16246" s="33"/>
    </row>
    <row r="16247" spans="44:44" x14ac:dyDescent="0.55000000000000004">
      <c r="AR16247" s="33"/>
    </row>
    <row r="16248" spans="44:44" x14ac:dyDescent="0.55000000000000004">
      <c r="AR16248" s="33"/>
    </row>
    <row r="16249" spans="44:44" x14ac:dyDescent="0.55000000000000004">
      <c r="AR16249" s="33"/>
    </row>
    <row r="16250" spans="44:44" x14ac:dyDescent="0.55000000000000004">
      <c r="AR16250" s="33"/>
    </row>
    <row r="16251" spans="44:44" x14ac:dyDescent="0.55000000000000004">
      <c r="AR16251" s="33"/>
    </row>
    <row r="16252" spans="44:44" x14ac:dyDescent="0.55000000000000004">
      <c r="AR16252" s="33"/>
    </row>
    <row r="16253" spans="44:44" x14ac:dyDescent="0.55000000000000004">
      <c r="AR16253" s="33"/>
    </row>
    <row r="16254" spans="44:44" x14ac:dyDescent="0.55000000000000004">
      <c r="AR16254" s="33"/>
    </row>
    <row r="16255" spans="44:44" x14ac:dyDescent="0.55000000000000004">
      <c r="AR16255" s="33"/>
    </row>
    <row r="16256" spans="44:44" x14ac:dyDescent="0.55000000000000004">
      <c r="AR16256" s="33"/>
    </row>
    <row r="16257" spans="44:44" x14ac:dyDescent="0.55000000000000004">
      <c r="AR16257" s="33"/>
    </row>
    <row r="16258" spans="44:44" x14ac:dyDescent="0.55000000000000004">
      <c r="AR16258" s="33"/>
    </row>
    <row r="16259" spans="44:44" x14ac:dyDescent="0.55000000000000004">
      <c r="AR16259" s="33"/>
    </row>
    <row r="16260" spans="44:44" x14ac:dyDescent="0.55000000000000004">
      <c r="AR16260" s="33"/>
    </row>
    <row r="16261" spans="44:44" x14ac:dyDescent="0.55000000000000004">
      <c r="AR16261" s="33"/>
    </row>
    <row r="16262" spans="44:44" x14ac:dyDescent="0.55000000000000004">
      <c r="AR16262" s="33"/>
    </row>
    <row r="16263" spans="44:44" x14ac:dyDescent="0.55000000000000004">
      <c r="AR16263" s="33"/>
    </row>
    <row r="16264" spans="44:44" x14ac:dyDescent="0.55000000000000004">
      <c r="AR16264" s="33"/>
    </row>
    <row r="16265" spans="44:44" x14ac:dyDescent="0.55000000000000004">
      <c r="AR16265" s="33"/>
    </row>
    <row r="16266" spans="44:44" x14ac:dyDescent="0.55000000000000004">
      <c r="AR16266" s="33"/>
    </row>
    <row r="16267" spans="44:44" x14ac:dyDescent="0.55000000000000004">
      <c r="AR16267" s="33"/>
    </row>
    <row r="16268" spans="44:44" x14ac:dyDescent="0.55000000000000004">
      <c r="AR16268" s="33"/>
    </row>
    <row r="16269" spans="44:44" x14ac:dyDescent="0.55000000000000004">
      <c r="AR16269" s="33"/>
    </row>
    <row r="16270" spans="44:44" x14ac:dyDescent="0.55000000000000004">
      <c r="AR16270" s="33"/>
    </row>
    <row r="16271" spans="44:44" x14ac:dyDescent="0.55000000000000004">
      <c r="AR16271" s="33"/>
    </row>
    <row r="16272" spans="44:44" x14ac:dyDescent="0.55000000000000004">
      <c r="AR16272" s="33"/>
    </row>
    <row r="16273" spans="44:44" x14ac:dyDescent="0.55000000000000004">
      <c r="AR16273" s="33"/>
    </row>
    <row r="16274" spans="44:44" x14ac:dyDescent="0.55000000000000004">
      <c r="AR16274" s="33"/>
    </row>
    <row r="16275" spans="44:44" x14ac:dyDescent="0.55000000000000004">
      <c r="AR16275" s="33"/>
    </row>
    <row r="16276" spans="44:44" x14ac:dyDescent="0.55000000000000004">
      <c r="AR16276" s="33"/>
    </row>
    <row r="16277" spans="44:44" x14ac:dyDescent="0.55000000000000004">
      <c r="AR16277" s="33"/>
    </row>
    <row r="16278" spans="44:44" x14ac:dyDescent="0.55000000000000004">
      <c r="AR16278" s="33"/>
    </row>
    <row r="16279" spans="44:44" x14ac:dyDescent="0.55000000000000004">
      <c r="AR16279" s="33"/>
    </row>
    <row r="16280" spans="44:44" x14ac:dyDescent="0.55000000000000004">
      <c r="AR16280" s="33"/>
    </row>
    <row r="16281" spans="44:44" x14ac:dyDescent="0.55000000000000004">
      <c r="AR16281" s="33"/>
    </row>
    <row r="16282" spans="44:44" x14ac:dyDescent="0.55000000000000004">
      <c r="AR16282" s="33"/>
    </row>
    <row r="16283" spans="44:44" x14ac:dyDescent="0.55000000000000004">
      <c r="AR16283" s="33"/>
    </row>
    <row r="16284" spans="44:44" x14ac:dyDescent="0.55000000000000004">
      <c r="AR16284" s="33"/>
    </row>
    <row r="16285" spans="44:44" x14ac:dyDescent="0.55000000000000004">
      <c r="AR16285" s="33"/>
    </row>
    <row r="16286" spans="44:44" x14ac:dyDescent="0.55000000000000004">
      <c r="AR16286" s="33"/>
    </row>
    <row r="16287" spans="44:44" x14ac:dyDescent="0.55000000000000004">
      <c r="AR16287" s="33"/>
    </row>
    <row r="16288" spans="44:44" x14ac:dyDescent="0.55000000000000004">
      <c r="AR16288" s="33"/>
    </row>
    <row r="16289" spans="44:44" x14ac:dyDescent="0.55000000000000004">
      <c r="AR16289" s="33"/>
    </row>
    <row r="16290" spans="44:44" x14ac:dyDescent="0.55000000000000004">
      <c r="AR16290" s="33"/>
    </row>
    <row r="16291" spans="44:44" x14ac:dyDescent="0.55000000000000004">
      <c r="AR16291" s="33"/>
    </row>
    <row r="16292" spans="44:44" x14ac:dyDescent="0.55000000000000004">
      <c r="AR16292" s="33"/>
    </row>
    <row r="16293" spans="44:44" x14ac:dyDescent="0.55000000000000004">
      <c r="AR16293" s="33"/>
    </row>
    <row r="16294" spans="44:44" x14ac:dyDescent="0.55000000000000004">
      <c r="AR16294" s="33"/>
    </row>
    <row r="16295" spans="44:44" x14ac:dyDescent="0.55000000000000004">
      <c r="AR16295" s="33"/>
    </row>
    <row r="16296" spans="44:44" x14ac:dyDescent="0.55000000000000004">
      <c r="AR16296" s="33"/>
    </row>
    <row r="16297" spans="44:44" x14ac:dyDescent="0.55000000000000004">
      <c r="AR16297" s="33"/>
    </row>
    <row r="16298" spans="44:44" x14ac:dyDescent="0.55000000000000004">
      <c r="AR16298" s="33"/>
    </row>
    <row r="16299" spans="44:44" x14ac:dyDescent="0.55000000000000004">
      <c r="AR16299" s="33"/>
    </row>
    <row r="16300" spans="44:44" x14ac:dyDescent="0.55000000000000004">
      <c r="AR16300" s="33"/>
    </row>
    <row r="16301" spans="44:44" x14ac:dyDescent="0.55000000000000004">
      <c r="AR16301" s="33"/>
    </row>
    <row r="16302" spans="44:44" x14ac:dyDescent="0.55000000000000004">
      <c r="AR16302" s="33"/>
    </row>
    <row r="16303" spans="44:44" x14ac:dyDescent="0.55000000000000004">
      <c r="AR16303" s="33"/>
    </row>
    <row r="16304" spans="44:44" x14ac:dyDescent="0.55000000000000004">
      <c r="AR16304" s="33"/>
    </row>
    <row r="16305" spans="44:44" x14ac:dyDescent="0.55000000000000004">
      <c r="AR16305" s="33"/>
    </row>
    <row r="16306" spans="44:44" x14ac:dyDescent="0.55000000000000004">
      <c r="AR16306" s="33"/>
    </row>
    <row r="16307" spans="44:44" x14ac:dyDescent="0.55000000000000004">
      <c r="AR16307" s="33"/>
    </row>
    <row r="16308" spans="44:44" x14ac:dyDescent="0.55000000000000004">
      <c r="AR16308" s="33"/>
    </row>
    <row r="16309" spans="44:44" x14ac:dyDescent="0.55000000000000004">
      <c r="AR16309" s="33"/>
    </row>
    <row r="16310" spans="44:44" x14ac:dyDescent="0.55000000000000004">
      <c r="AR16310" s="33"/>
    </row>
    <row r="16311" spans="44:44" x14ac:dyDescent="0.55000000000000004">
      <c r="AR16311" s="33"/>
    </row>
    <row r="16312" spans="44:44" x14ac:dyDescent="0.55000000000000004">
      <c r="AR16312" s="33"/>
    </row>
    <row r="16313" spans="44:44" x14ac:dyDescent="0.55000000000000004">
      <c r="AR16313" s="33"/>
    </row>
    <row r="16314" spans="44:44" x14ac:dyDescent="0.55000000000000004">
      <c r="AR16314" s="33"/>
    </row>
    <row r="16315" spans="44:44" x14ac:dyDescent="0.55000000000000004">
      <c r="AR16315" s="33"/>
    </row>
    <row r="16316" spans="44:44" x14ac:dyDescent="0.55000000000000004">
      <c r="AR16316" s="33"/>
    </row>
    <row r="16317" spans="44:44" x14ac:dyDescent="0.55000000000000004">
      <c r="AR16317" s="33"/>
    </row>
    <row r="16318" spans="44:44" x14ac:dyDescent="0.55000000000000004">
      <c r="AR16318" s="33"/>
    </row>
    <row r="16319" spans="44:44" x14ac:dyDescent="0.55000000000000004">
      <c r="AR16319" s="33"/>
    </row>
    <row r="16320" spans="44:44" x14ac:dyDescent="0.55000000000000004">
      <c r="AR16320" s="33"/>
    </row>
    <row r="16321" spans="44:44" x14ac:dyDescent="0.55000000000000004">
      <c r="AR16321" s="33"/>
    </row>
    <row r="16322" spans="44:44" x14ac:dyDescent="0.55000000000000004">
      <c r="AR16322" s="33"/>
    </row>
    <row r="16323" spans="44:44" x14ac:dyDescent="0.55000000000000004">
      <c r="AR16323" s="33"/>
    </row>
    <row r="16324" spans="44:44" x14ac:dyDescent="0.55000000000000004">
      <c r="AR16324" s="33"/>
    </row>
    <row r="16325" spans="44:44" x14ac:dyDescent="0.55000000000000004">
      <c r="AR16325" s="33"/>
    </row>
    <row r="16326" spans="44:44" x14ac:dyDescent="0.55000000000000004">
      <c r="AR16326" s="33"/>
    </row>
    <row r="16327" spans="44:44" x14ac:dyDescent="0.55000000000000004">
      <c r="AR16327" s="33"/>
    </row>
    <row r="16328" spans="44:44" x14ac:dyDescent="0.55000000000000004">
      <c r="AR16328" s="33"/>
    </row>
    <row r="16329" spans="44:44" x14ac:dyDescent="0.55000000000000004">
      <c r="AR16329" s="33"/>
    </row>
    <row r="16330" spans="44:44" x14ac:dyDescent="0.55000000000000004">
      <c r="AR16330" s="33"/>
    </row>
    <row r="16331" spans="44:44" x14ac:dyDescent="0.55000000000000004">
      <c r="AR16331" s="33"/>
    </row>
    <row r="16332" spans="44:44" x14ac:dyDescent="0.55000000000000004">
      <c r="AR16332" s="33"/>
    </row>
    <row r="16333" spans="44:44" x14ac:dyDescent="0.55000000000000004">
      <c r="AR16333" s="33"/>
    </row>
    <row r="16334" spans="44:44" x14ac:dyDescent="0.55000000000000004">
      <c r="AR16334" s="33"/>
    </row>
    <row r="16335" spans="44:44" x14ac:dyDescent="0.55000000000000004">
      <c r="AR16335" s="33"/>
    </row>
    <row r="16336" spans="44:44" x14ac:dyDescent="0.55000000000000004">
      <c r="AR16336" s="33"/>
    </row>
    <row r="16337" spans="44:44" x14ac:dyDescent="0.55000000000000004">
      <c r="AR16337" s="33"/>
    </row>
    <row r="16338" spans="44:44" x14ac:dyDescent="0.55000000000000004">
      <c r="AR16338" s="33"/>
    </row>
    <row r="16339" spans="44:44" x14ac:dyDescent="0.55000000000000004">
      <c r="AR16339" s="33"/>
    </row>
    <row r="16340" spans="44:44" x14ac:dyDescent="0.55000000000000004">
      <c r="AR16340" s="33"/>
    </row>
    <row r="16341" spans="44:44" x14ac:dyDescent="0.55000000000000004">
      <c r="AR16341" s="33"/>
    </row>
    <row r="16342" spans="44:44" x14ac:dyDescent="0.55000000000000004">
      <c r="AR16342" s="33"/>
    </row>
    <row r="16343" spans="44:44" x14ac:dyDescent="0.55000000000000004">
      <c r="AR16343" s="33"/>
    </row>
    <row r="16344" spans="44:44" x14ac:dyDescent="0.55000000000000004">
      <c r="AR16344" s="33"/>
    </row>
    <row r="16345" spans="44:44" x14ac:dyDescent="0.55000000000000004">
      <c r="AR16345" s="33"/>
    </row>
    <row r="16346" spans="44:44" x14ac:dyDescent="0.55000000000000004">
      <c r="AR16346" s="33"/>
    </row>
    <row r="16347" spans="44:44" x14ac:dyDescent="0.55000000000000004">
      <c r="AR16347" s="33"/>
    </row>
    <row r="16348" spans="44:44" x14ac:dyDescent="0.55000000000000004">
      <c r="AR16348" s="33"/>
    </row>
    <row r="16349" spans="44:44" x14ac:dyDescent="0.55000000000000004">
      <c r="AR16349" s="33"/>
    </row>
    <row r="16350" spans="44:44" x14ac:dyDescent="0.55000000000000004">
      <c r="AR16350" s="33"/>
    </row>
    <row r="16351" spans="44:44" x14ac:dyDescent="0.55000000000000004">
      <c r="AR16351" s="33"/>
    </row>
    <row r="16352" spans="44:44" x14ac:dyDescent="0.55000000000000004">
      <c r="AR16352" s="33"/>
    </row>
    <row r="16353" spans="44:44" x14ac:dyDescent="0.55000000000000004">
      <c r="AR16353" s="33"/>
    </row>
    <row r="16354" spans="44:44" x14ac:dyDescent="0.55000000000000004">
      <c r="AR16354" s="33"/>
    </row>
    <row r="16355" spans="44:44" x14ac:dyDescent="0.55000000000000004">
      <c r="AR16355" s="33"/>
    </row>
    <row r="16356" spans="44:44" x14ac:dyDescent="0.55000000000000004">
      <c r="AR16356" s="33"/>
    </row>
    <row r="16357" spans="44:44" x14ac:dyDescent="0.55000000000000004">
      <c r="AR16357" s="33"/>
    </row>
    <row r="16358" spans="44:44" x14ac:dyDescent="0.55000000000000004">
      <c r="AR16358" s="33"/>
    </row>
    <row r="16359" spans="44:44" x14ac:dyDescent="0.55000000000000004">
      <c r="AR16359" s="33"/>
    </row>
    <row r="16360" spans="44:44" x14ac:dyDescent="0.55000000000000004">
      <c r="AR16360" s="33"/>
    </row>
    <row r="16361" spans="44:44" x14ac:dyDescent="0.55000000000000004">
      <c r="AR16361" s="33"/>
    </row>
    <row r="16362" spans="44:44" x14ac:dyDescent="0.55000000000000004">
      <c r="AR16362" s="33"/>
    </row>
    <row r="16363" spans="44:44" x14ac:dyDescent="0.55000000000000004">
      <c r="AR16363" s="33"/>
    </row>
    <row r="16364" spans="44:44" x14ac:dyDescent="0.55000000000000004">
      <c r="AR16364" s="33"/>
    </row>
    <row r="16365" spans="44:44" x14ac:dyDescent="0.55000000000000004">
      <c r="AR16365" s="33"/>
    </row>
    <row r="16366" spans="44:44" x14ac:dyDescent="0.55000000000000004">
      <c r="AR16366" s="33"/>
    </row>
    <row r="16367" spans="44:44" x14ac:dyDescent="0.55000000000000004">
      <c r="AR16367" s="33"/>
    </row>
    <row r="16368" spans="44:44" x14ac:dyDescent="0.55000000000000004">
      <c r="AR16368" s="33"/>
    </row>
    <row r="16369" spans="44:44" x14ac:dyDescent="0.55000000000000004">
      <c r="AR16369" s="33"/>
    </row>
    <row r="16370" spans="44:44" x14ac:dyDescent="0.55000000000000004">
      <c r="AR16370" s="33"/>
    </row>
    <row r="16371" spans="44:44" x14ac:dyDescent="0.55000000000000004">
      <c r="AR16371" s="33"/>
    </row>
    <row r="16372" spans="44:44" x14ac:dyDescent="0.55000000000000004">
      <c r="AR16372" s="33"/>
    </row>
    <row r="16373" spans="44:44" x14ac:dyDescent="0.55000000000000004">
      <c r="AR16373" s="33"/>
    </row>
    <row r="16374" spans="44:44" x14ac:dyDescent="0.55000000000000004">
      <c r="AR16374" s="33"/>
    </row>
    <row r="16375" spans="44:44" x14ac:dyDescent="0.55000000000000004">
      <c r="AR16375" s="33"/>
    </row>
    <row r="16376" spans="44:44" x14ac:dyDescent="0.55000000000000004">
      <c r="AR16376" s="33"/>
    </row>
    <row r="16377" spans="44:44" x14ac:dyDescent="0.55000000000000004">
      <c r="AR16377" s="33"/>
    </row>
    <row r="16378" spans="44:44" x14ac:dyDescent="0.55000000000000004">
      <c r="AR16378" s="33"/>
    </row>
    <row r="16379" spans="44:44" x14ac:dyDescent="0.55000000000000004">
      <c r="AR16379" s="33"/>
    </row>
    <row r="16380" spans="44:44" x14ac:dyDescent="0.55000000000000004">
      <c r="AR16380" s="33"/>
    </row>
    <row r="16381" spans="44:44" x14ac:dyDescent="0.55000000000000004">
      <c r="AR16381" s="33"/>
    </row>
    <row r="16382" spans="44:44" x14ac:dyDescent="0.55000000000000004">
      <c r="AR16382" s="33"/>
    </row>
    <row r="16383" spans="44:44" x14ac:dyDescent="0.55000000000000004">
      <c r="AR16383" s="33"/>
    </row>
    <row r="16384" spans="44:44" x14ac:dyDescent="0.55000000000000004">
      <c r="AR16384" s="33"/>
    </row>
    <row r="16385" spans="44:44" x14ac:dyDescent="0.55000000000000004">
      <c r="AR16385" s="33"/>
    </row>
    <row r="16386" spans="44:44" x14ac:dyDescent="0.55000000000000004">
      <c r="AR16386" s="33"/>
    </row>
    <row r="16387" spans="44:44" x14ac:dyDescent="0.55000000000000004">
      <c r="AR16387" s="33"/>
    </row>
    <row r="16388" spans="44:44" x14ac:dyDescent="0.55000000000000004">
      <c r="AR16388" s="33"/>
    </row>
    <row r="16389" spans="44:44" x14ac:dyDescent="0.55000000000000004">
      <c r="AR16389" s="33"/>
    </row>
    <row r="16390" spans="44:44" x14ac:dyDescent="0.55000000000000004">
      <c r="AR16390" s="33"/>
    </row>
    <row r="16391" spans="44:44" x14ac:dyDescent="0.55000000000000004">
      <c r="AR16391" s="33"/>
    </row>
    <row r="16392" spans="44:44" x14ac:dyDescent="0.55000000000000004">
      <c r="AR16392" s="33"/>
    </row>
    <row r="16393" spans="44:44" x14ac:dyDescent="0.55000000000000004">
      <c r="AR16393" s="33"/>
    </row>
    <row r="16394" spans="44:44" x14ac:dyDescent="0.55000000000000004">
      <c r="AR16394" s="33"/>
    </row>
    <row r="16395" spans="44:44" x14ac:dyDescent="0.55000000000000004">
      <c r="AR16395" s="33"/>
    </row>
  </sheetData>
  <sheetProtection algorithmName="SHA-512" hashValue="YIhhtGRJWhMPadq/8PlFvmh6ZJOh5W/17Qdk4+dK54AKRDtvwRG57ToPbPNn+2zSxUuSttCk+yO+2jNtYDc2Pg==" saltValue="DKV7KAOSWEth8aAnouLddA==" spinCount="100000" sheet="1" objects="1" scenarios="1"/>
  <mergeCells count="58">
    <mergeCell ref="P2:Q2"/>
    <mergeCell ref="R2:S2"/>
    <mergeCell ref="B6:Y6"/>
    <mergeCell ref="B14:G14"/>
    <mergeCell ref="H14:J14"/>
    <mergeCell ref="K14:Y14"/>
    <mergeCell ref="B12:G12"/>
    <mergeCell ref="H12:Y12"/>
    <mergeCell ref="B13:G13"/>
    <mergeCell ref="H13:N13"/>
    <mergeCell ref="O13:R13"/>
    <mergeCell ref="S13:Y13"/>
    <mergeCell ref="B15:G16"/>
    <mergeCell ref="I15:Y15"/>
    <mergeCell ref="H16:Y16"/>
    <mergeCell ref="B17:G18"/>
    <mergeCell ref="I17:Y17"/>
    <mergeCell ref="H18:Y18"/>
    <mergeCell ref="X21:Y21"/>
    <mergeCell ref="B19:C20"/>
    <mergeCell ref="D19:G19"/>
    <mergeCell ref="H19:J19"/>
    <mergeCell ref="K19:Y19"/>
    <mergeCell ref="D20:G20"/>
    <mergeCell ref="H20:J20"/>
    <mergeCell ref="K20:Y20"/>
    <mergeCell ref="B21:G21"/>
    <mergeCell ref="H21:L21"/>
    <mergeCell ref="M21:N21"/>
    <mergeCell ref="O21:R21"/>
    <mergeCell ref="S21:W21"/>
    <mergeCell ref="B22:G22"/>
    <mergeCell ref="H22:N22"/>
    <mergeCell ref="O22:R22"/>
    <mergeCell ref="S22:Y22"/>
    <mergeCell ref="B23:G23"/>
    <mergeCell ref="H23:N23"/>
    <mergeCell ref="O23:R23"/>
    <mergeCell ref="S23:Y23"/>
    <mergeCell ref="B25:I25"/>
    <mergeCell ref="B26:G26"/>
    <mergeCell ref="H26:L26"/>
    <mergeCell ref="M26:N26"/>
    <mergeCell ref="B27:G27"/>
    <mergeCell ref="H27:L27"/>
    <mergeCell ref="M27:N27"/>
    <mergeCell ref="B29:I29"/>
    <mergeCell ref="B32:R32"/>
    <mergeCell ref="S32:Y32"/>
    <mergeCell ref="B35:G36"/>
    <mergeCell ref="I35:Y35"/>
    <mergeCell ref="H36:I36"/>
    <mergeCell ref="J36:Y36"/>
    <mergeCell ref="B37:G38"/>
    <mergeCell ref="I37:Y37"/>
    <mergeCell ref="H38:I38"/>
    <mergeCell ref="J38:Y38"/>
    <mergeCell ref="W42:Y42"/>
  </mergeCells>
  <phoneticPr fontId="1"/>
  <dataValidations count="5">
    <dataValidation type="list" allowBlank="1" showInputMessage="1" showErrorMessage="1" sqref="S32:Y32" xr:uid="{970A6063-9B31-429C-AF6A-276F2EA820AF}">
      <formula1>"宣誓・同意します,　"</formula1>
    </dataValidation>
    <dataValidation type="list" allowBlank="1" showInputMessage="1" showErrorMessage="1" sqref="H14:J14" xr:uid="{AAC981A2-6F3E-4D56-B520-87F6913A6D86}">
      <formula1>"１．法人,２．個人事業主"</formula1>
    </dataValidation>
    <dataValidation type="list" allowBlank="1" showInputMessage="1" showErrorMessage="1" sqref="H19:J19" xr:uid="{14A3134E-D7A4-4F6E-A2AD-612DC398E81C}">
      <formula1>$AP$13:$AP$22</formula1>
    </dataValidation>
    <dataValidation type="list" allowBlank="1" showInputMessage="1" showErrorMessage="1" sqref="H20:J20" xr:uid="{38813F50-FE76-4F30-BC6E-96577F790537}">
      <formula1>$AS$13:$AS$36</formula1>
    </dataValidation>
    <dataValidation imeMode="off" allowBlank="1" showInputMessage="1" showErrorMessage="1" sqref="T2 V2 X2" xr:uid="{06F216AE-A47F-4A10-83D4-D7D7B89A83B5}"/>
  </dataValidations>
  <pageMargins left="0.62992125984251968" right="0.31496062992125984" top="0.82677165354330717" bottom="0.35433070866141736" header="0.47244094488188981" footer="0.31496062992125984"/>
  <pageSetup paperSize="9" scale="95" orientation="portrait" r:id="rId1"/>
  <headerFooter>
    <oddHeader>&amp;L&amp;"ＭＳ 明朝,標準"（様式１）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2769" r:id="rId4" name="Check Box 1">
              <controlPr locked="0" defaultSize="0" autoFill="0" autoLine="0" autoPict="0">
                <anchor moveWithCells="1">
                  <from>
                    <xdr:col>2</xdr:col>
                    <xdr:colOff>19050</xdr:colOff>
                    <xdr:row>40</xdr:row>
                    <xdr:rowOff>0</xdr:rowOff>
                  </from>
                  <to>
                    <xdr:col>3</xdr:col>
                    <xdr:colOff>12700</xdr:colOff>
                    <xdr:row>41</xdr:row>
                    <xdr:rowOff>88900</xdr:rowOff>
                  </to>
                </anchor>
              </controlPr>
            </control>
          </mc:Choice>
        </mc:AlternateContent>
        <mc:AlternateContent xmlns:mc="http://schemas.openxmlformats.org/markup-compatibility/2006">
          <mc:Choice Requires="x14">
            <control shapeId="32770" r:id="rId5" name="Check Box 2">
              <controlPr locked="0" defaultSize="0" autoFill="0" autoLine="0" autoPict="0">
                <anchor moveWithCells="1">
                  <from>
                    <xdr:col>2</xdr:col>
                    <xdr:colOff>19050</xdr:colOff>
                    <xdr:row>40</xdr:row>
                    <xdr:rowOff>0</xdr:rowOff>
                  </from>
                  <to>
                    <xdr:col>3</xdr:col>
                    <xdr:colOff>6350</xdr:colOff>
                    <xdr:row>41</xdr:row>
                    <xdr:rowOff>82550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0715B-E41A-43EC-8D2D-1BED2782E088}">
  <sheetPr codeName="Sheet13"/>
  <dimension ref="A1:K33"/>
  <sheetViews>
    <sheetView workbookViewId="0">
      <selection activeCell="G22" sqref="G22:V22"/>
    </sheetView>
  </sheetViews>
  <sheetFormatPr defaultRowHeight="18" x14ac:dyDescent="0.55000000000000004"/>
  <cols>
    <col min="1" max="1" width="3.25" bestFit="1" customWidth="1"/>
    <col min="2" max="2" width="3.33203125" bestFit="1" customWidth="1"/>
    <col min="3" max="3" width="10.58203125" customWidth="1"/>
    <col min="4" max="4" width="11.5" bestFit="1" customWidth="1"/>
  </cols>
  <sheetData>
    <row r="1" spans="2:8" x14ac:dyDescent="0.55000000000000004">
      <c r="B1">
        <v>1</v>
      </c>
      <c r="C1" t="s">
        <v>31</v>
      </c>
      <c r="D1">
        <v>1</v>
      </c>
      <c r="E1" t="s">
        <v>33</v>
      </c>
      <c r="G1">
        <v>1</v>
      </c>
      <c r="H1" t="s">
        <v>34</v>
      </c>
    </row>
    <row r="2" spans="2:8" x14ac:dyDescent="0.55000000000000004">
      <c r="B2">
        <v>2</v>
      </c>
      <c r="C2" t="s">
        <v>32</v>
      </c>
      <c r="G2">
        <v>2</v>
      </c>
      <c r="H2" t="s">
        <v>35</v>
      </c>
    </row>
    <row r="4" spans="2:8" x14ac:dyDescent="0.55000000000000004">
      <c r="B4">
        <v>1</v>
      </c>
      <c r="C4" t="s">
        <v>11</v>
      </c>
      <c r="G4">
        <v>1</v>
      </c>
      <c r="H4" t="s">
        <v>51</v>
      </c>
    </row>
    <row r="5" spans="2:8" x14ac:dyDescent="0.55000000000000004">
      <c r="B5">
        <v>2</v>
      </c>
      <c r="C5" t="s">
        <v>12</v>
      </c>
      <c r="G5">
        <v>2</v>
      </c>
      <c r="H5" t="s">
        <v>48</v>
      </c>
    </row>
    <row r="6" spans="2:8" x14ac:dyDescent="0.55000000000000004">
      <c r="G6">
        <v>3</v>
      </c>
      <c r="H6" t="s">
        <v>49</v>
      </c>
    </row>
    <row r="7" spans="2:8" x14ac:dyDescent="0.55000000000000004">
      <c r="B7">
        <v>1</v>
      </c>
      <c r="C7" s="2" t="s">
        <v>13</v>
      </c>
      <c r="G7">
        <v>4</v>
      </c>
      <c r="H7" t="s">
        <v>50</v>
      </c>
    </row>
    <row r="8" spans="2:8" x14ac:dyDescent="0.55000000000000004">
      <c r="B8">
        <v>2</v>
      </c>
      <c r="C8" t="s">
        <v>14</v>
      </c>
    </row>
    <row r="9" spans="2:8" x14ac:dyDescent="0.55000000000000004">
      <c r="B9">
        <v>3</v>
      </c>
      <c r="C9" t="s">
        <v>15</v>
      </c>
    </row>
    <row r="10" spans="2:8" x14ac:dyDescent="0.55000000000000004">
      <c r="B10">
        <v>4</v>
      </c>
      <c r="C10" t="s">
        <v>16</v>
      </c>
    </row>
    <row r="12" spans="2:8" x14ac:dyDescent="0.55000000000000004">
      <c r="B12">
        <v>1</v>
      </c>
      <c r="C12" t="s">
        <v>17</v>
      </c>
    </row>
    <row r="13" spans="2:8" x14ac:dyDescent="0.55000000000000004">
      <c r="B13">
        <v>2</v>
      </c>
      <c r="C13" t="s">
        <v>18</v>
      </c>
    </row>
    <row r="14" spans="2:8" x14ac:dyDescent="0.55000000000000004">
      <c r="B14">
        <v>3</v>
      </c>
      <c r="C14" t="s">
        <v>19</v>
      </c>
    </row>
    <row r="15" spans="2:8" x14ac:dyDescent="0.55000000000000004">
      <c r="B15">
        <v>4</v>
      </c>
      <c r="C15" t="s">
        <v>20</v>
      </c>
    </row>
    <row r="16" spans="2:8" x14ac:dyDescent="0.55000000000000004">
      <c r="B16">
        <v>5</v>
      </c>
      <c r="C16" t="s">
        <v>21</v>
      </c>
    </row>
    <row r="17" spans="1:11" x14ac:dyDescent="0.55000000000000004">
      <c r="B17">
        <v>6</v>
      </c>
      <c r="C17" t="s">
        <v>22</v>
      </c>
    </row>
    <row r="18" spans="1:11" x14ac:dyDescent="0.55000000000000004">
      <c r="B18">
        <v>7</v>
      </c>
      <c r="C18" t="s">
        <v>23</v>
      </c>
    </row>
    <row r="19" spans="1:11" x14ac:dyDescent="0.55000000000000004">
      <c r="B19">
        <v>8</v>
      </c>
      <c r="C19" t="s">
        <v>24</v>
      </c>
    </row>
    <row r="20" spans="1:11" x14ac:dyDescent="0.55000000000000004">
      <c r="B20">
        <v>9</v>
      </c>
      <c r="C20" t="s">
        <v>25</v>
      </c>
    </row>
    <row r="21" spans="1:11" x14ac:dyDescent="0.55000000000000004">
      <c r="B21">
        <v>10</v>
      </c>
      <c r="C21" t="s">
        <v>26</v>
      </c>
    </row>
    <row r="22" spans="1:11" x14ac:dyDescent="0.55000000000000004">
      <c r="B22">
        <v>11</v>
      </c>
      <c r="C22" t="s">
        <v>15</v>
      </c>
    </row>
    <row r="23" spans="1:11" x14ac:dyDescent="0.55000000000000004">
      <c r="B23">
        <v>12</v>
      </c>
      <c r="C23" t="s">
        <v>27</v>
      </c>
    </row>
    <row r="24" spans="1:11" x14ac:dyDescent="0.55000000000000004">
      <c r="B24">
        <v>13</v>
      </c>
      <c r="C24" t="s">
        <v>28</v>
      </c>
    </row>
    <row r="25" spans="1:11" x14ac:dyDescent="0.55000000000000004">
      <c r="B25">
        <v>14</v>
      </c>
      <c r="C25" t="s">
        <v>29</v>
      </c>
    </row>
    <row r="26" spans="1:11" x14ac:dyDescent="0.55000000000000004">
      <c r="B26">
        <v>15</v>
      </c>
      <c r="C26" t="s">
        <v>30</v>
      </c>
    </row>
    <row r="28" spans="1:11" x14ac:dyDescent="0.55000000000000004">
      <c r="D28" s="136" t="s">
        <v>43</v>
      </c>
      <c r="E28" s="136"/>
      <c r="F28" s="136" t="s">
        <v>44</v>
      </c>
      <c r="G28" s="136"/>
      <c r="J28" t="s">
        <v>45</v>
      </c>
      <c r="K28">
        <v>0</v>
      </c>
    </row>
    <row r="29" spans="1:11" x14ac:dyDescent="0.55000000000000004">
      <c r="C29" s="4" t="s">
        <v>36</v>
      </c>
      <c r="D29" s="4" t="s">
        <v>41</v>
      </c>
      <c r="E29" s="4" t="s">
        <v>42</v>
      </c>
      <c r="F29" s="4" t="s">
        <v>41</v>
      </c>
      <c r="G29" s="4" t="s">
        <v>42</v>
      </c>
      <c r="H29" s="4" t="s">
        <v>47</v>
      </c>
      <c r="J29" s="4" t="s">
        <v>46</v>
      </c>
      <c r="K29">
        <v>1</v>
      </c>
    </row>
    <row r="30" spans="1:11" ht="21" x14ac:dyDescent="0.55000000000000004">
      <c r="A30" s="4" t="e">
        <f>IF(#REF!=Sheet1!B30,"〇","")</f>
        <v>#REF!</v>
      </c>
      <c r="B30">
        <v>1</v>
      </c>
      <c r="C30" s="1" t="s">
        <v>37</v>
      </c>
      <c r="D30" s="3">
        <v>30000</v>
      </c>
      <c r="E30" s="3">
        <v>300</v>
      </c>
      <c r="F30" t="e">
        <f>IF(#REF!&lt;=Sheet1!$D30,$K$28,$K$29)</f>
        <v>#REF!</v>
      </c>
      <c r="G30" t="e">
        <f>IF(#REF!&lt;=Sheet1!$E30,$K$28,$K$29)</f>
        <v>#REF!</v>
      </c>
      <c r="H30" t="e">
        <f>SUM(F30:G30)</f>
        <v>#REF!</v>
      </c>
    </row>
    <row r="31" spans="1:11" x14ac:dyDescent="0.55000000000000004">
      <c r="A31" s="4" t="e">
        <f>IF(#REF!=Sheet1!B31,"〇","")</f>
        <v>#REF!</v>
      </c>
      <c r="B31">
        <v>2</v>
      </c>
      <c r="C31" t="s">
        <v>38</v>
      </c>
      <c r="D31" s="3">
        <v>10000</v>
      </c>
      <c r="E31" s="3">
        <v>100</v>
      </c>
      <c r="F31" t="e">
        <f>IF(#REF!&lt;=Sheet1!$D31,$K$28,$K$29)</f>
        <v>#REF!</v>
      </c>
      <c r="G31" t="e">
        <f>IF(#REF!&lt;=Sheet1!$E31,$K$28,$K$29)</f>
        <v>#REF!</v>
      </c>
      <c r="H31" t="e">
        <f t="shared" ref="H31:H33" si="0">SUM(F31:G31)</f>
        <v>#REF!</v>
      </c>
    </row>
    <row r="32" spans="1:11" x14ac:dyDescent="0.55000000000000004">
      <c r="A32" s="4" t="e">
        <f>IF(#REF!=Sheet1!B32,"〇","")</f>
        <v>#REF!</v>
      </c>
      <c r="B32">
        <v>3</v>
      </c>
      <c r="C32" s="2" t="s">
        <v>39</v>
      </c>
      <c r="D32" s="3">
        <v>5000</v>
      </c>
      <c r="E32" s="3">
        <v>100</v>
      </c>
      <c r="F32" t="e">
        <f>IF(#REF!&lt;=Sheet1!$D32,$K$28,$K$29)</f>
        <v>#REF!</v>
      </c>
      <c r="G32" t="e">
        <f>IF(#REF!&lt;=Sheet1!$E32,$K$28,$K$29)</f>
        <v>#REF!</v>
      </c>
      <c r="H32" t="e">
        <f t="shared" si="0"/>
        <v>#REF!</v>
      </c>
    </row>
    <row r="33" spans="1:8" x14ac:dyDescent="0.55000000000000004">
      <c r="A33" s="4" t="e">
        <f>IF(#REF!=Sheet1!B33,"〇","")</f>
        <v>#REF!</v>
      </c>
      <c r="B33">
        <v>4</v>
      </c>
      <c r="C33" t="s">
        <v>40</v>
      </c>
      <c r="D33" s="3">
        <v>5000</v>
      </c>
      <c r="E33" s="3">
        <v>50</v>
      </c>
      <c r="F33" t="e">
        <f>IF(#REF!&lt;=Sheet1!$D33,$K$28,$K$29)</f>
        <v>#REF!</v>
      </c>
      <c r="G33" t="e">
        <f>IF(#REF!&lt;=Sheet1!$E33,$K$28,$K$29)</f>
        <v>#REF!</v>
      </c>
      <c r="H33" t="e">
        <f t="shared" si="0"/>
        <v>#REF!</v>
      </c>
    </row>
  </sheetData>
  <mergeCells count="2">
    <mergeCell ref="D28:E28"/>
    <mergeCell ref="F28:G28"/>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交付申請書</vt:lpstr>
      <vt:lpstr>交付申請書 (記載例)</vt:lpstr>
      <vt:lpstr>Sheet1</vt:lpstr>
      <vt:lpstr>交付申請書!Print_Area</vt:lpstr>
      <vt:lpstr>'交付申請書 (記載例)'!Print_Area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飯野 孝祐</dc:creator>
  <cp:lastModifiedBy>不破　野生</cp:lastModifiedBy>
  <cp:lastPrinted>2026-01-29T02:34:49Z</cp:lastPrinted>
  <dcterms:created xsi:type="dcterms:W3CDTF">2023-12-05T06:22:39Z</dcterms:created>
  <dcterms:modified xsi:type="dcterms:W3CDTF">2026-03-12T02:17:35Z</dcterms:modified>
</cp:coreProperties>
</file>